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rapao Drive\นิปารมี\งานฝ่ายนโยบายและแผน\ITA (รายงาน ปปช)\ปี 2568\"/>
    </mc:Choice>
  </mc:AlternateContent>
  <xr:revisionPtr revIDLastSave="0" documentId="13_ncr:1_{10CA2F3A-D178-4968-A3B6-13404B7D42E1}" xr6:coauthVersionLast="47" xr6:coauthVersionMax="47" xr10:uidLastSave="{00000000-0000-0000-0000-000000000000}"/>
  <bookViews>
    <workbookView xWindow="-120" yWindow="-120" windowWidth="20730" windowHeight="11040" activeTab="8" xr2:uid="{A894F86C-C472-440C-A984-19E074171C59}"/>
  </bookViews>
  <sheets>
    <sheet name="ยุทธศาสตร์ที่ 1" sheetId="2" r:id="rId1"/>
    <sheet name="ยุทธศาสตร์ที่ 2" sheetId="1" r:id="rId2"/>
    <sheet name="ยุทธศาสตร์ที่ 3" sheetId="3" r:id="rId3"/>
    <sheet name="ยุทธศาสตร์ที่ 4" sheetId="4" r:id="rId4"/>
    <sheet name="ยุทธศาสตร์ที่ 5" sheetId="5" r:id="rId5"/>
    <sheet name="ยุทธศาสตร์ที่ 6" sheetId="6" r:id="rId6"/>
    <sheet name="ยุทธศาสตร์ที่ 7" sheetId="7" r:id="rId7"/>
    <sheet name="ประเภทวัสดุ" sheetId="8" r:id="rId8"/>
    <sheet name="ประเภทครุภัณฑ์" sheetId="9" r:id="rId9"/>
  </sheets>
  <definedNames>
    <definedName name="_xlnm.Print_Titles" localSheetId="8">ประเภทครุภัณฑ์!$5:$6</definedName>
    <definedName name="_xlnm.Print_Titles" localSheetId="7">ประเภทวัสดุ!$5:$6</definedName>
    <definedName name="_xlnm.Print_Titles" localSheetId="0">'ยุทธศาสตร์ที่ 1'!$9:$10</definedName>
    <definedName name="_xlnm.Print_Titles" localSheetId="1">'ยุทธศาสตร์ที่ 2'!$5:$6</definedName>
    <definedName name="_xlnm.Print_Titles" localSheetId="2">'ยุทธศาสตร์ที่ 3'!$5:$6</definedName>
    <definedName name="_xlnm.Print_Titles" localSheetId="3">'ยุทธศาสตร์ที่ 4'!$5:$6</definedName>
    <definedName name="_xlnm.Print_Titles" localSheetId="4">'ยุทธศาสตร์ที่ 5'!$5:$6</definedName>
    <definedName name="_xlnm.Print_Titles" localSheetId="5">'ยุทธศาสตร์ที่ 6'!$5:$6</definedName>
    <definedName name="_xlnm.Print_Titles" localSheetId="6">'ยุทธศาสตร์ที่ 7'!$5:$6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6" l="1"/>
  <c r="J131" i="2"/>
  <c r="C195" i="1"/>
  <c r="C103" i="1"/>
  <c r="J182" i="1"/>
  <c r="C124" i="9"/>
  <c r="C112" i="9"/>
  <c r="C55" i="9"/>
  <c r="C42" i="9"/>
  <c r="C14" i="9"/>
  <c r="C14" i="8"/>
  <c r="C78" i="7"/>
  <c r="C56" i="7"/>
  <c r="C38" i="7"/>
  <c r="C14" i="7"/>
  <c r="C74" i="6"/>
  <c r="C56" i="6"/>
  <c r="C14" i="6"/>
  <c r="C38" i="5"/>
  <c r="C14" i="5"/>
  <c r="C40" i="4"/>
  <c r="C14" i="4"/>
  <c r="C56" i="3"/>
  <c r="C38" i="3"/>
  <c r="C14" i="3"/>
  <c r="C218" i="1"/>
  <c r="C182" i="1"/>
  <c r="C143" i="1"/>
  <c r="C125" i="1"/>
  <c r="C85" i="1"/>
  <c r="C67" i="1"/>
  <c r="C49" i="1"/>
  <c r="C32" i="1"/>
  <c r="C20" i="1"/>
  <c r="C10" i="1"/>
  <c r="C131" i="2"/>
</calcChain>
</file>

<file path=xl/sharedStrings.xml><?xml version="1.0" encoding="utf-8"?>
<sst xmlns="http://schemas.openxmlformats.org/spreadsheetml/2006/main" count="2144" uniqueCount="362">
  <si>
    <t>องค์การบริหารส่วนจังหวัดนราธิวาส</t>
  </si>
  <si>
    <t>ไตรมาสที่ 2 (1 มกราคม - 31 มีนาคม 2568)</t>
  </si>
  <si>
    <t>ลำดับที่</t>
  </si>
  <si>
    <t>ชื่อโครงการ/กิจกรรม</t>
  </si>
  <si>
    <t>งบประมาณ (บาท)</t>
  </si>
  <si>
    <t>แผนการดำเนินงาน</t>
  </si>
  <si>
    <t>ดำเนินการแล้วเสร็จ</t>
  </si>
  <si>
    <t>ระหว่างดำเนินการ</t>
  </si>
  <si>
    <t>ยังไม่ได้ดำเนินการ</t>
  </si>
  <si>
    <t>งบประมาณที่เบิกจ่าย (บาท)</t>
  </si>
  <si>
    <t>หน่วยงานรับผิดชอบ</t>
  </si>
  <si>
    <t>ปัญหาและอุปสรรค</t>
  </si>
  <si>
    <t>แนวทางการแก้ไขปัญหา</t>
  </si>
  <si>
    <t>หมายเหตุ</t>
  </si>
  <si>
    <t>แผนการดำเนินงาน(ห้วงระยะเวลา)</t>
  </si>
  <si>
    <t>เริ่มต้นสัญญาหรือโครงการ/กิจกรรม (ว/ด/ป)</t>
  </si>
  <si>
    <t>สิ้นสุดสัญญาหรือโครงการ/กิจกรรม (ว/ด/ป)</t>
  </si>
  <si>
    <t>ก่อสร้างถนนลาดยางผิวทาง</t>
  </si>
  <si>
    <t>แอสฟัลท์ติกคอนกรีต</t>
  </si>
  <si>
    <t>พร้อมระบบ ระบายน้ำ</t>
  </si>
  <si>
    <t>และทางเท้า สาย ก</t>
  </si>
  <si>
    <t>สนามกีฬากลางองค์การ</t>
  </si>
  <si>
    <t>บริหารส่วนจังหวัดนราธิวาส</t>
  </si>
  <si>
    <t>ตำบลโคกเคียน อำเภอเมือง</t>
  </si>
  <si>
    <t>จังหวัดนราธิวาส</t>
  </si>
  <si>
    <t>พ.ย. 67 -</t>
  </si>
  <si>
    <t xml:space="preserve">      </t>
  </si>
  <si>
    <t>ปรับปรุงผิวจราจรถนน</t>
  </si>
  <si>
    <t>ลาดยางผิวทางแอสฟัลท์ติก</t>
  </si>
  <si>
    <t>คอนกรีต รหัสสายทาง นธ.ถ 1-0016</t>
  </si>
  <si>
    <t>สายทางบ้านลูโบ๊ะสาวอ - บ้านบาตง</t>
  </si>
  <si>
    <t>ช่วงที่ 2 ตำบลบาเจาะ อำเภอบาเจาะ</t>
  </si>
  <si>
    <t>จังหวัดนราธิวาส ช่วง กม.6+973 - กม. 7+973</t>
  </si>
  <si>
    <t>ต.ค. 67 -</t>
  </si>
  <si>
    <t>ก่อสร้างสะพานคอนกรีต</t>
  </si>
  <si>
    <t>เสริมเหล็ก รหัสสายทาง</t>
  </si>
  <si>
    <t>ช่วง กม. 6+560</t>
  </si>
  <si>
    <t>ธ.ค. 67 -</t>
  </si>
  <si>
    <t>ติดตั้งไฟฟ้าแสงสว่าง รหัส</t>
  </si>
  <si>
    <t>ก่อสร้างถนนคอนกรีตเสริม</t>
  </si>
  <si>
    <t>เหล็ก รหัสสายทาง นธ.ถ.</t>
  </si>
  <si>
    <t>1 - 0021 สายทางบ้าน</t>
  </si>
  <si>
    <t xml:space="preserve">สายทาง นธ.ถ 1-0015 </t>
  </si>
  <si>
    <t xml:space="preserve">สายทางทางหลวง 42 </t>
  </si>
  <si>
    <t xml:space="preserve">บ้านทุ่งคา - บ้านปลักปลา </t>
  </si>
  <si>
    <t xml:space="preserve">ตำบลลำภู อำเภอเมือง </t>
  </si>
  <si>
    <t>จังหวัดนราธิวาส ช่วง กม.</t>
  </si>
  <si>
    <t>5+180 - กม. 8+180</t>
  </si>
  <si>
    <t xml:space="preserve">บาโงระนะ - บ้านปาเซ </t>
  </si>
  <si>
    <t xml:space="preserve">ตำบลเฉลิม อำเภอระแงะ </t>
  </si>
  <si>
    <t>นธ.ถ 1-0021 สายทาง</t>
  </si>
  <si>
    <t xml:space="preserve">บ้านบาโงระนะ - บ้านปาเซ </t>
  </si>
  <si>
    <t xml:space="preserve">จังหวัดนราธิวาส ช่วง กม. </t>
  </si>
  <si>
    <t>3+780 - กม.3 +840</t>
  </si>
  <si>
    <t>ม.ค. - มิ.ย. 68</t>
  </si>
  <si>
    <t>ปรับปรุงถนนลาดยางผิวทาง</t>
  </si>
  <si>
    <t>แอสฟัลท์ติกคอนกรีต รหัส</t>
  </si>
  <si>
    <t>สายทาง นธ.ถ 1-0009</t>
  </si>
  <si>
    <t>ผิวทางจราจรกว้าง 6.00 เมตร</t>
  </si>
  <si>
    <t>ยาว 2,820.00 เมตร หรือ</t>
  </si>
  <si>
    <t>พื้นที่ไม่น้อยกว่า 16,920.00</t>
  </si>
  <si>
    <t>ตารางเมตร ช่วง กม.0+000</t>
  </si>
  <si>
    <t>ถึง กม.2+820 สายทาง</t>
  </si>
  <si>
    <t xml:space="preserve">บ้านเกียร์ ตำบลเกียร์ - </t>
  </si>
  <si>
    <t xml:space="preserve">บ้าน กม.10 ตำบลสุคิริน </t>
  </si>
  <si>
    <t>อำเภอสุคิริน จังหวัดนราธิวาส</t>
  </si>
  <si>
    <t>สายทาง นธ.ถ 1-0023</t>
  </si>
  <si>
    <t>ขนาดผิวจราจร กว้าง 6.00</t>
  </si>
  <si>
    <t>เมตร หนา 0.05 เมตร</t>
  </si>
  <si>
    <t>ยาว 1,600.00 เมตร หรือ</t>
  </si>
  <si>
    <t>พื้นที่ไม่น้อยกว่า 9,600.00</t>
  </si>
  <si>
    <t>ตารางเมตร ช่วง กม.2+400</t>
  </si>
  <si>
    <t>ถึง กม.4+000 สายทาง</t>
  </si>
  <si>
    <t>บ้านทาเนาะ ตำบลบางโงสะโต</t>
  </si>
  <si>
    <t xml:space="preserve"> - บ้านบาลูกา ตำบลมะรือโบตก</t>
  </si>
  <si>
    <t xml:space="preserve">อำเภอระแงะ </t>
  </si>
  <si>
    <t>สายทาง นธ.ถ 1-0024</t>
  </si>
  <si>
    <t>ตารางเมตร สายทางบ้าน</t>
  </si>
  <si>
    <t>มะรือโบ ช่วง กม.1+400 ถึง</t>
  </si>
  <si>
    <t>กม.3+000 ตำบลมะรือโบตก</t>
  </si>
  <si>
    <t>อำเภอระแงะ - บ้านบูเก๊ะนากอ</t>
  </si>
  <si>
    <t>ตำบลลาโละ อำเภอรือเสาะ</t>
  </si>
  <si>
    <t>สายทาง นธ.ถ 1-0026</t>
  </si>
  <si>
    <t>ขนาดผิวจราจร กว้าง 8.00</t>
  </si>
  <si>
    <t>หนา 0.05 เมตร ยาว</t>
  </si>
  <si>
    <t>2,800.00 เมตร หรือ</t>
  </si>
  <si>
    <t>พื้นที่ไม่น้อยกว่า 22,400.00</t>
  </si>
  <si>
    <t>ตารางเมตร สายทางแยก</t>
  </si>
  <si>
    <t>ทล.4057 ช่วง กม.8+700</t>
  </si>
  <si>
    <t>ถึง กม.11+500 ตำบล</t>
  </si>
  <si>
    <t>ปาเสมัส อำเภอสุไหงโก-ลก -</t>
  </si>
  <si>
    <t>บ้านต้นไม้สูง ตำบลปะลุรู</t>
  </si>
  <si>
    <t>อำเภอสุไหงปาดี จังหวัดนราธิวาส</t>
  </si>
  <si>
    <t>สายทาง นธ.ถ 1-0020</t>
  </si>
  <si>
    <t>ขนาดผิวจราจร กว้าง 7.00</t>
  </si>
  <si>
    <t>ยาว 2,114.00 เมตร</t>
  </si>
  <si>
    <t xml:space="preserve">หรือพื้นที่ไม่น้อยกว่า </t>
  </si>
  <si>
    <t>14,798.00 ตารางเมตร</t>
  </si>
  <si>
    <t>ช่วง กม.3+200 ถึง</t>
  </si>
  <si>
    <t>กม.5+314 สายทางบ้าน</t>
  </si>
  <si>
    <t>จะแนะ ตำบลจะแนะ - บ้าน</t>
  </si>
  <si>
    <t xml:space="preserve">ริแง ตำบลผดุงมาตร </t>
  </si>
  <si>
    <t>อำเภอจะแนะ จังหวัดนราธิวาส</t>
  </si>
  <si>
    <t>สยทางแยก ทล.4057</t>
  </si>
  <si>
    <t>ตำบลปาเสมัส</t>
  </si>
  <si>
    <t xml:space="preserve">อำเภอสุไหงโก-ลก - </t>
  </si>
  <si>
    <t xml:space="preserve">ช่วง กม.5+410 ถึง </t>
  </si>
  <si>
    <t>กม.8+700</t>
  </si>
  <si>
    <t xml:space="preserve">สายทาง นธ.ถ 1-0025 </t>
  </si>
  <si>
    <t>สายบาโงสะโต ตำบลบาโงสะโต -</t>
  </si>
  <si>
    <t>บ้านกูจิงลือปะ ตำบลเฉลิม</t>
  </si>
  <si>
    <t>อำเภอระแงะ จังหวัดนราธิวาส</t>
  </si>
  <si>
    <r>
      <t xml:space="preserve">ก.ค. 68 </t>
    </r>
    <r>
      <rPr>
        <sz val="14"/>
        <color theme="0"/>
        <rFont val="TH SarabunIT๙"/>
        <family val="2"/>
      </rPr>
      <t>-</t>
    </r>
  </si>
  <si>
    <r>
      <t xml:space="preserve">เม.ย. 68 </t>
    </r>
    <r>
      <rPr>
        <sz val="14"/>
        <color theme="0"/>
        <rFont val="TH SarabunIT๙"/>
        <family val="2"/>
      </rPr>
      <t>-</t>
    </r>
  </si>
  <si>
    <t xml:space="preserve">ก.พ. - </t>
  </si>
  <si>
    <r>
      <t xml:space="preserve">ก.ย. 68 </t>
    </r>
    <r>
      <rPr>
        <sz val="14"/>
        <color theme="0"/>
        <rFont val="TH SarabunIT๙"/>
        <family val="2"/>
      </rPr>
      <t>-</t>
    </r>
    <r>
      <rPr>
        <sz val="14"/>
        <color theme="1"/>
        <rFont val="TH SarabunIT๙"/>
        <family val="2"/>
      </rPr>
      <t xml:space="preserve"> </t>
    </r>
  </si>
  <si>
    <t xml:space="preserve">ม.ค. - </t>
  </si>
  <si>
    <t>ส่งเสริมและพัฒนาอาชีพ</t>
  </si>
  <si>
    <t>ต่าง ๆ ในจังหวัดนราธิวาส</t>
  </si>
  <si>
    <t>ม.ค. -</t>
  </si>
  <si>
    <r>
      <t xml:space="preserve"> ก.ย. 68 </t>
    </r>
    <r>
      <rPr>
        <sz val="14"/>
        <color theme="0"/>
        <rFont val="TH SarabunIT๙"/>
        <family val="2"/>
      </rPr>
      <t>-</t>
    </r>
  </si>
  <si>
    <t xml:space="preserve">   2.1 กลยุทธ์ส่งเสริมและสนับสนุนการสร้างงานสร้างอาชีพแบบยั่งยืนให้กับประชาชนในท้องถิ่น</t>
  </si>
  <si>
    <t xml:space="preserve">         (1) แผนงานสร้างความเข้มแข็งของชุมชน</t>
  </si>
  <si>
    <t>รวม</t>
  </si>
  <si>
    <t>2. ยุทธศาสตร์การพัฒนาด้านงานส่งเสริมคุณภาพชีวิต</t>
  </si>
  <si>
    <t xml:space="preserve">   2.2 กลยุทธ์ส่งเสริมงานด้านสังคมสงเคราะห์และสวัสดิการชุมชนแก่ผู้ด้อยโอกาสทางสังคม</t>
  </si>
  <si>
    <t xml:space="preserve">         (1) แผนงานสังคมสงเคราะห์</t>
  </si>
  <si>
    <t>พัฒนาคุณภาพชีวิตผู้สูงอายุ</t>
  </si>
  <si>
    <t>และคนพิการในจังหวัด</t>
  </si>
  <si>
    <t>นราธิวาส</t>
  </si>
  <si>
    <r>
      <t xml:space="preserve"> ก.ค. 68 </t>
    </r>
    <r>
      <rPr>
        <sz val="14"/>
        <color theme="0"/>
        <rFont val="TH SarabunIT๙"/>
        <family val="2"/>
      </rPr>
      <t>-</t>
    </r>
  </si>
  <si>
    <t>องค์การบริหารส่วนจังหวัด</t>
  </si>
  <si>
    <t>นราธิวาสร่วมใจเยียวยา</t>
  </si>
  <si>
    <t>กลุ่มเปราะบางใน</t>
  </si>
  <si>
    <t xml:space="preserve">   2.2 กลยุทธ์ส่งเสริมการศึกษาทั้งใน นอกระบบและตามอัธยาศัย โดยสนับสนุนให้ประชาชนมีส่วนร่วมในการจัดการศึกษา</t>
  </si>
  <si>
    <t xml:space="preserve">         (1) แผนงานการศึกษา</t>
  </si>
  <si>
    <t>เสริมสร้างศักยภาพครู</t>
  </si>
  <si>
    <t>เพื่อเด็กปฐมวัย</t>
  </si>
  <si>
    <t>ก.พ. -</t>
  </si>
  <si>
    <r>
      <t xml:space="preserve"> พ.ค. 68 </t>
    </r>
    <r>
      <rPr>
        <sz val="14"/>
        <color theme="0"/>
        <rFont val="TH SarabunIT๙"/>
        <family val="2"/>
      </rPr>
      <t>-</t>
    </r>
  </si>
  <si>
    <t xml:space="preserve">   2.4 กลยุทธ์สนับสนุนการป้องกันและแก้ไขปัญหายาเสพติด</t>
  </si>
  <si>
    <t>สร้างจิตสำนึก สู่สังคม</t>
  </si>
  <si>
    <t>ปลอดยาเสพติด</t>
  </si>
  <si>
    <t>ม.ค. 68 -</t>
  </si>
  <si>
    <t xml:space="preserve">   2.5 กลยุทธ์ส่งเสริมด้านการออกกำลังกาย การกีฬา และนันทนาการ</t>
  </si>
  <si>
    <t>ออกกำลังกาย เพื่อส่งเสริม</t>
  </si>
  <si>
    <t>สุขภาพ โดยองค์การบริหาร</t>
  </si>
  <si>
    <t>ส่วนจังหวัดนราธิวาส</t>
  </si>
  <si>
    <t xml:space="preserve">   2.6 กลยุทธ์ส่งเสริมสุขภาพ ควบคุมและป้องกันโรค รักษาฟื้นฟูสมรรถภาพและพัฒนาระบบบริการสาธารณสุข</t>
  </si>
  <si>
    <t xml:space="preserve">         (1) แผนงานสาธารณสุข</t>
  </si>
  <si>
    <t>ส่งเสริมสุขภาพช่องปาก</t>
  </si>
  <si>
    <t>เด็กปฐมวัยในเขตพื้นที่</t>
  </si>
  <si>
    <t>จังหวัดนราธิวาส สู่สุขภาพ</t>
  </si>
  <si>
    <t>ช่องปากที่ดีอย่างยั่งยืน</t>
  </si>
  <si>
    <t>ส่งเสริมสุขภาพจิตให้แก่</t>
  </si>
  <si>
    <t>ประชาชนในพื้นที่จังหวัด</t>
  </si>
  <si>
    <r>
      <t xml:space="preserve">มี.ค. 68 </t>
    </r>
    <r>
      <rPr>
        <sz val="14"/>
        <color theme="0"/>
        <rFont val="TH SarabunIT๙"/>
        <family val="2"/>
      </rPr>
      <t>-</t>
    </r>
  </si>
  <si>
    <t xml:space="preserve">         (1) แผนงานงบกลาง</t>
  </si>
  <si>
    <t>เงินอุดหนุน สำหรับสนับสนุน</t>
  </si>
  <si>
    <t>พัฒนาคุณภาพการให้บริการ</t>
  </si>
  <si>
    <t>ด้านสาธารณสุขของสถานี</t>
  </si>
  <si>
    <t>อนามัยที่ถ่ายโอนให้แก่</t>
  </si>
  <si>
    <t>องค์กรปกครองส่วนท้องถิ่น</t>
  </si>
  <si>
    <r>
      <t xml:space="preserve">ก.ย. 68 </t>
    </r>
    <r>
      <rPr>
        <sz val="14"/>
        <color theme="0"/>
        <rFont val="TH SarabunIT๙"/>
        <family val="2"/>
      </rPr>
      <t>-</t>
    </r>
  </si>
  <si>
    <t>เพิ่มผลผลิตกิจกรรมการเกษตร</t>
  </si>
  <si>
    <t>เพื่ออาหารมื้อเช้า สำหรับ</t>
  </si>
  <si>
    <t>นักเรียนโรงเรียนตำรวจ</t>
  </si>
  <si>
    <t>ตระเวนชายแดนบ้านตืองอ</t>
  </si>
  <si>
    <t>ช่างกล ปทุมวันอนุสรณ์ 13</t>
  </si>
  <si>
    <r>
      <t xml:space="preserve">ม.ค. 68 </t>
    </r>
    <r>
      <rPr>
        <sz val="14"/>
        <color theme="0"/>
        <rFont val="TH SarabunIT๙"/>
        <family val="2"/>
      </rPr>
      <t>-</t>
    </r>
  </si>
  <si>
    <t>เพื่ออาหารมื้อเช้าสำหรับ</t>
  </si>
  <si>
    <t>นักเรียนในโรงเรียนตำรวจ</t>
  </si>
  <si>
    <t>ตระเวนชายแดน ท่าอากาศยาน</t>
  </si>
  <si>
    <t>ไอร์จาดา</t>
  </si>
  <si>
    <t>ตระเวนชายแดนบ้านละโอ</t>
  </si>
  <si>
    <t>ตระเวนชายแดนบ้านลีนานนท์</t>
  </si>
  <si>
    <t>ตระเวนชายแดนบ้านไอร์บือแต</t>
  </si>
  <si>
    <t xml:space="preserve">         (1) แผนงานอุตสาหกรรมและการโยธา</t>
  </si>
  <si>
    <t>ก่อสร้างลานเอนกประสงค์</t>
  </si>
  <si>
    <t>และทางลาดสำหรับผู้พิการ</t>
  </si>
  <si>
    <t xml:space="preserve">บริเวณอาคารละหมาด </t>
  </si>
  <si>
    <t>ภายในสนามกีฬากลาง</t>
  </si>
  <si>
    <t>นราธิวาส ตำบลโคกเคียน</t>
  </si>
  <si>
    <t>อำเภอเมือง จังหวัดนราธิวาส</t>
  </si>
  <si>
    <t>มี.ค. -</t>
  </si>
  <si>
    <t>คอนกรีตเสริมเหล็ก 2 ชั้น</t>
  </si>
  <si>
    <t>บ้านโคะ หมู่ที่ 5 ตำบลจอเบาะ</t>
  </si>
  <si>
    <t>อำเภอยี่งอ จังหวัดนราธิวาส</t>
  </si>
  <si>
    <t xml:space="preserve">   2.7 กลยุทธ์ส่งเสริมสนับสนุนการพัฒนาคุณภาพชีวิตของประชาชน</t>
  </si>
  <si>
    <t xml:space="preserve">         (2) แผนงานสร้างความเข้มแข็งของชุมชน</t>
  </si>
  <si>
    <t xml:space="preserve">         (1) แผนงานบริหารงานทั่วไป</t>
  </si>
  <si>
    <t>อบรมให้ความรู้เกี่ยวกับ</t>
  </si>
  <si>
    <t>การเลือกตั้งสมาชิกสภา</t>
  </si>
  <si>
    <t>นราธิวาส และนายกองค์การ</t>
  </si>
  <si>
    <t xml:space="preserve"> พ.ย. 67 -</t>
  </si>
  <si>
    <r>
      <t xml:space="preserve">ก.พ. 68 </t>
    </r>
    <r>
      <rPr>
        <sz val="14"/>
        <color theme="0"/>
        <rFont val="TH SarabunIT๙"/>
        <family val="2"/>
      </rPr>
      <t>-</t>
    </r>
  </si>
  <si>
    <t>3. ยุทธศาสตร์การพัฒนาด้านการจัดระเบียบชุมชน/สังคม และรักษาความสงบเรียบร้อย</t>
  </si>
  <si>
    <t xml:space="preserve">   3.1 กลยุทธ์ส่งเสริมให้ความรู้ ความเข้าใจ แก่ประชาชนเกี่ยวกับการเมือง การปกครองระบอบประชาธิปไตย</t>
  </si>
  <si>
    <t>สำนักปลัด ฯ</t>
  </si>
  <si>
    <t xml:space="preserve">   3.2 กลยุทธ์พัฒนาศักยภาพของท้องถิ่นในการป้องกันและบรรเทาสาธารณภัยตลอดจนการรักษาความสงบเรียบร้อยในท้องถิ่น</t>
  </si>
  <si>
    <t xml:space="preserve">         (1) แผนงานการรักษาความสงบภายใน</t>
  </si>
  <si>
    <t>พัฒนาศักยภาพด้านการ</t>
  </si>
  <si>
    <t>ป้องกันและบรรเทาสาธารณภัย</t>
  </si>
  <si>
    <t>ในพื้นที่จังหวัดนราธิวาส</t>
  </si>
  <si>
    <t xml:space="preserve"> ม.ค.  -</t>
  </si>
  <si>
    <t xml:space="preserve">   3.3 กลยุทธ์เสริมสร้างความเข้มแข็งของชุมชนให้มีส่วนร่วมในการรักษาความสงบเรียบร้อยในท้องถิ่น</t>
  </si>
  <si>
    <t>อบรมเพื่อให้ความรู้กฎหมาย</t>
  </si>
  <si>
    <t>ทั่วไปของประชาชนและ</t>
  </si>
  <si>
    <t>กฎหมายอิสลาม (ครอบครัว</t>
  </si>
  <si>
    <t>และมรดก) แก่ประชาชน</t>
  </si>
  <si>
    <t>4. ยุทธศาสตร์การพัฒนาด้านการวางแผน การส่งเสริมการลงทุนพาณิชยกรรม และการท่องเที่ยว</t>
  </si>
  <si>
    <t xml:space="preserve">   4.1 กลยุทธ์ส่งเสริมการตลาด การค้า การลงทุนในท้องถิ่นและเมืองชายแดน</t>
  </si>
  <si>
    <t>อบรมสัมนาเชิงปฎิบัติการ</t>
  </si>
  <si>
    <t>ส่งเสริมการลงทุนและการ</t>
  </si>
  <si>
    <t>พาณิชย์ 14 จังหวัดภาคใต้</t>
  </si>
  <si>
    <r>
      <t xml:space="preserve">ส.ค. 68 </t>
    </r>
    <r>
      <rPr>
        <sz val="14"/>
        <color theme="0"/>
        <rFont val="TH SarabunIT๙"/>
        <family val="2"/>
      </rPr>
      <t>-</t>
    </r>
  </si>
  <si>
    <t xml:space="preserve">   4.1 กลยุทธ์ส่งเสริมการท่องเที่ยวและแหล่งท่องเที่ยวเชิงอนุรักษ์</t>
  </si>
  <si>
    <t xml:space="preserve">         (1) แผนงานการศานา วัฒนธรรมและนันทนาการ</t>
  </si>
  <si>
    <t>ส่งเสริมการท่องเที่ยว</t>
  </si>
  <si>
    <t xml:space="preserve"> มี.ค.  -</t>
  </si>
  <si>
    <t>อบจ. เดิน - วิ่ง ส่งเสริม</t>
  </si>
  <si>
    <t>การท่องเที่ยว</t>
  </si>
  <si>
    <t>"Narathiwat Run"</t>
  </si>
  <si>
    <t xml:space="preserve">         (1) แผนงานเคหะและชุมชน</t>
  </si>
  <si>
    <t>จ้างเหมาปรับปรุงภูมิทัศน์</t>
  </si>
  <si>
    <t>กองการศึกษาฯ</t>
  </si>
  <si>
    <t>5. ยุทธศาสตร์การพัฒนาด้านการบริหารจัดการและการอนุรักษ์ทรัพยากรธรรมชาติและสิ่งแวดล้อม</t>
  </si>
  <si>
    <t xml:space="preserve">   5.3 กลยุทธ์ปรับปรุงภูมิทัศน์ในชุมชนและเมือง</t>
  </si>
  <si>
    <t xml:space="preserve">   5.4 กลยุทธ์จัดทำระบบกำจัดขยะและสิ่งปฏิกูลตลอดจนระบบบำบัดน้ำเสีย</t>
  </si>
  <si>
    <t>ฝึกอบรมเพื่อพัฒนาศักยภาพ</t>
  </si>
  <si>
    <t>ในการบริหารจัดการของเสีย</t>
  </si>
  <si>
    <t>อันตรายชุมชนจังหวัดนราธิวาส</t>
  </si>
  <si>
    <t>กองสาธารณสุข</t>
  </si>
  <si>
    <t>6. ยุทธศาสตร์การพัฒนาด้านศิลปะ วัฒนธรรม จารีตประเพณีและภูมิปัญญาท้องถิ่น</t>
  </si>
  <si>
    <t xml:space="preserve">   6.1 กลยุทธ์ส่งเสริมการอนุรักษ์ ฟิ้นฟู สืบทอดจารีตประเพณี ศิลปวัฒนธรรม</t>
  </si>
  <si>
    <t>เฉลิมพระเกียรติพระบาท</t>
  </si>
  <si>
    <t>สมเด็จพระเจ้าอยู่หัว สมเด็จ</t>
  </si>
  <si>
    <t>พระนางเจ้าฯ พระบรมราชินี</t>
  </si>
  <si>
    <t>และพระบรมวงศานุวงค์ ฯลฯ</t>
  </si>
  <si>
    <t xml:space="preserve"> ต.ค. 67  -</t>
  </si>
  <si>
    <t>สำนักปลัดฯ</t>
  </si>
  <si>
    <t xml:space="preserve">         (1) แผนงานการศานสนา วัฒนธรรม และนันทนาการ</t>
  </si>
  <si>
    <t>ฝึกอบรมและทัศนศึกษา</t>
  </si>
  <si>
    <t>ดูงานเพื่อสืบสานประเพณี</t>
  </si>
  <si>
    <t>และวัฒนธรรมท้องถิ่นของ</t>
  </si>
  <si>
    <t>ประชาขนในพื้นที่จังหวัด</t>
  </si>
  <si>
    <t xml:space="preserve">   6.5 กลยุทธ์ส่งเสริมสนับสนุนการพัฒนาคุณธรรม จริยธรรม ของเด็กและเยาวชนและประชาชน</t>
  </si>
  <si>
    <t xml:space="preserve">วัด มัสยิด ประชารัฐ </t>
  </si>
  <si>
    <t>สร้างสุข เพื่อการพัฒนา</t>
  </si>
  <si>
    <t>ที่ยั่งยืน</t>
  </si>
  <si>
    <t>7. ยุทธศาสตร์การพัฒนาด้านการบริหารจัดการตามหลักธรรมาภิบาล</t>
  </si>
  <si>
    <t xml:space="preserve">   7.1 กลยุทธ์พัฒนาความรู้ความสามารถและคุณธรรมจริยธรรมแก่บุคลากรในองค์กร</t>
  </si>
  <si>
    <t>ฝึกอบรมหลักสูตรการพัฒนา</t>
  </si>
  <si>
    <t>ทักษะการประชุมสภาท้องถิ่น</t>
  </si>
  <si>
    <t>กับบทบาทสภาท้องถิ่น</t>
  </si>
  <si>
    <t>สำนักงานเลขาฯ</t>
  </si>
  <si>
    <t>จัดประชุมสัมมนา</t>
  </si>
  <si>
    <t>คณะกรรมการการประสาน</t>
  </si>
  <si>
    <t>แผนพัฒนาการศึกษาของ</t>
  </si>
  <si>
    <t>ในเขตจังหวัดนราธิวาส</t>
  </si>
  <si>
    <t xml:space="preserve">   7.2 กลยุทธ์พัฒนาปรับปรุงระบบบริหารจัดการองค์กรตามหลักธรรมาภิบาล</t>
  </si>
  <si>
    <t>พรบ.ข้อมูลข่าวสารของราชการ</t>
  </si>
  <si>
    <t>พ.ศ. 2540 ประจำปีงบประมาณ</t>
  </si>
  <si>
    <t>พ.ศ. 2568</t>
  </si>
  <si>
    <t>กองยุทธศาสตร์ฯ</t>
  </si>
  <si>
    <t xml:space="preserve"> พ.ย. 67  -</t>
  </si>
  <si>
    <t xml:space="preserve">   7.3 กลยุทธ์พัฒนาส่งเสริมระบบการประชาสัมพันธ์และการเผยแพร่การดำเนินงานขององค์กร</t>
  </si>
  <si>
    <t>จัดทำแผนพัฒนาองค์การ</t>
  </si>
  <si>
    <t>ต.ค. 67  -</t>
  </si>
  <si>
    <t>ประสานการจัดทำแผนพัฒนา</t>
  </si>
  <si>
    <t>ท้องถิ่นจังหวัดนราธิวาส</t>
  </si>
  <si>
    <t>ม.ค.  -</t>
  </si>
  <si>
    <t>ติดตามและประเมินผล</t>
  </si>
  <si>
    <t>การดำเนินงานตามแผน</t>
  </si>
  <si>
    <t>พัฒนาองค์การบริหารส่วน</t>
  </si>
  <si>
    <t>แผนและความก้าวหน้าในการดำเนินงานและการใช้จ่ายงบประมาณประจำปี พ.ศ. 2568</t>
  </si>
  <si>
    <t>1.ยุทธศาสตร์การพัฒาด้านโครงสร้างพื้นฐาน</t>
  </si>
  <si>
    <t xml:space="preserve">   1.1 กลยุทธ์บุกเบิก สร้าง ปรับปรุง บำรุงรักษาเส้นทางคมนาคมทางบก ทางน้ำ สะพาน เขื่อน ระบบระบายน้ำ</t>
  </si>
  <si>
    <t>1. ประเภทวัสดุเครื่องแต่งกาย</t>
  </si>
  <si>
    <t xml:space="preserve">   1.1 กลยุทธ์พัฒนาปรับปรุงจัดหาเครื่องมือ เครื่องใช้ ตลอดจนสถานที่ในการปฏิบัติงาน</t>
  </si>
  <si>
    <t>วัสดุ</t>
  </si>
  <si>
    <t>วัสดุเครื่องแต่งกาย</t>
  </si>
  <si>
    <t>1. ประเภทครุภัณฑ์สำนักงาน</t>
  </si>
  <si>
    <t xml:space="preserve">         (1) แผนงานการศาสนา วัฒนธรรม และนันทนาการ</t>
  </si>
  <si>
    <t>พัดลมติดผนัง</t>
  </si>
  <si>
    <t>ครุภัณฑ์</t>
  </si>
  <si>
    <t>เครื่องปรับอากาศแบบ</t>
  </si>
  <si>
    <t>แยกส่วน</t>
  </si>
  <si>
    <t>2. ประเภทครุภัณฑ์ยานพาหนะและขนส่ง</t>
  </si>
  <si>
    <t>เทรลเลอร์ลากเรือ รุ่น</t>
  </si>
  <si>
    <t>20 ฟุต</t>
  </si>
  <si>
    <t>เรืออลูมิเนียมท้องแบน</t>
  </si>
  <si>
    <t>พร้อมเครื่องยนต์</t>
  </si>
  <si>
    <t>เรืออลูมีเนียมท้องแบน</t>
  </si>
  <si>
    <t>พร้อมไม้พาย</t>
  </si>
  <si>
    <t>รถยนต์บรรทุกน้ำดับเพลิง</t>
  </si>
  <si>
    <t>เอนกประสงค์</t>
  </si>
  <si>
    <t>3. ประเภทครุภัณฑ์ไฟฟ้าและวิทยุ</t>
  </si>
  <si>
    <t xml:space="preserve">   3.1 กลยุทธ์พัฒนาปรับปรุงจัดหาเครื่องมือ เครื่องใช้ ตลอดจนสถานที่ในการปฏิบัติงาน</t>
  </si>
  <si>
    <t xml:space="preserve">   2.1 กลยุทธ์พัฒนาปรับปรุงจัดหาเครื่องมือ เครื่องใช้ ตลอดจนสถานที่ในการปฏิบัติงาน</t>
  </si>
  <si>
    <t>เครื่องเสียงและอุปกรณ์</t>
  </si>
  <si>
    <t>4. ประเภทครุภัณฑ์วิทยาศาสตร์หรือการแพทย์</t>
  </si>
  <si>
    <t xml:space="preserve">   4.1 กลยุทธ์พัฒนาปรับปรุงจัดหาเครื่องมือ เครื่องใช้ ตลอดจนสถานที่ในการปฏิบัติงาน</t>
  </si>
  <si>
    <t>เครื่องกระตุกไฟฟ้าหัวใจ</t>
  </si>
  <si>
    <t>ชนิดอัตโนมัติพร้อมตู้ตั้งพื้น</t>
  </si>
  <si>
    <t>จอแสดงผลและระบบสัญญาณ</t>
  </si>
  <si>
    <t>เตือน</t>
  </si>
  <si>
    <t>เครื่องขูดหินปูนไฟฟ้า</t>
  </si>
  <si>
    <t>เครื่องชั่งน้ำหนักแบบดิจิตอล</t>
  </si>
  <si>
    <t>พร้อมที่วัดส่วนสูง</t>
  </si>
  <si>
    <t>เครื่องปั่นเม็ดเลือดแดง</t>
  </si>
  <si>
    <t>อัดแน่น (ปั่นฮิมาโตคิต)</t>
  </si>
  <si>
    <t>เครื่องฟังเสียงหัวใจเด็กใน</t>
  </si>
  <si>
    <t>ครรภ์สำหรับศูนย์สุขภาพ</t>
  </si>
  <si>
    <t>ชุมชน</t>
  </si>
  <si>
    <t>เครื่องฟังเสียงหัวใจทารก</t>
  </si>
  <si>
    <t>ในครรภ์</t>
  </si>
  <si>
    <t>เครื่องวัดความเข้มข้นฮีโม</t>
  </si>
  <si>
    <t>โกลบิน แบบพกพา</t>
  </si>
  <si>
    <t>Hemo cue</t>
  </si>
  <si>
    <t>เครื่องวัดความดันโลหิต</t>
  </si>
  <si>
    <t>ชนิดอัตโนมัติแบบสอดแขน</t>
  </si>
  <si>
    <t>ชนิดอัตโนมัติพร้อมวัด</t>
  </si>
  <si>
    <t>ความอิ่มตัวของออกซิเจน</t>
  </si>
  <si>
    <t>ในเลือด</t>
  </si>
  <si>
    <t>ชุดกระเป๋าเยี่ยมบ้าน</t>
  </si>
  <si>
    <t>ประกอบด้วย เครื่องวัด</t>
  </si>
  <si>
    <t>อุณหภูมิทางหน้าผาก</t>
  </si>
  <si>
    <t>เครื่องวัดออกซิเจนในเลือด</t>
  </si>
  <si>
    <t>เครื่องชั่งดิจิตัล เครื่องเจาะ</t>
  </si>
  <si>
    <t>น้ำตาลในเลือด เครื่องวัด</t>
  </si>
  <si>
    <t>ความดันชนิดพับแขนแบบดิจิตัล</t>
  </si>
  <si>
    <t>5. ประเภทค่าบำรุงรักษาและปรับปรุงครุภัณฑ์</t>
  </si>
  <si>
    <t xml:space="preserve">         (1) แผนงานการพาณิชย์</t>
  </si>
  <si>
    <t xml:space="preserve">   5.1 กลยุทธ์พัฒนาปรับปรุงจัดหาเครื่องมือ เครื่องใช้ ตลอดจนสถานที่ในการปฏิบัติงาน</t>
  </si>
  <si>
    <t>โครงการบำรุงรักษาและ</t>
  </si>
  <si>
    <t>ปรับปรุงแพขนานยนต์</t>
  </si>
  <si>
    <t>P</t>
  </si>
  <si>
    <t xml:space="preserve"> -</t>
  </si>
  <si>
    <t>25 ธ.ค.</t>
  </si>
  <si>
    <t>24 เม.ย.</t>
  </si>
  <si>
    <t>10 มี.ค.</t>
  </si>
  <si>
    <t>26 ก.พ.</t>
  </si>
  <si>
    <t xml:space="preserve"> - </t>
  </si>
  <si>
    <t>แข่งขันกีฬาและนันทนาการ</t>
  </si>
  <si>
    <t xml:space="preserve"> กองช่าง</t>
  </si>
  <si>
    <t>จิตอาสาเพื่อการพัฒนาลำน้ำ</t>
  </si>
  <si>
    <t>กับชีวิตบนวิถีแห่งความ</t>
  </si>
  <si>
    <t>พอเพียง เพื่อประโยชน์</t>
  </si>
  <si>
    <t>และความสุขของประชาชน</t>
  </si>
  <si>
    <t>9 ม.ค.</t>
  </si>
  <si>
    <t>24 ธ.ค.</t>
  </si>
  <si>
    <t>23 เม.ย</t>
  </si>
  <si>
    <t>10 ก.ค.</t>
  </si>
  <si>
    <t>กองช่าง</t>
  </si>
  <si>
    <t xml:space="preserve">         (2) แผนงานสาธารณสุข</t>
  </si>
  <si>
    <t>กิจกรรมเฉลิมพระเกียรติ</t>
  </si>
  <si>
    <t>และสนับสนุนโครงการ</t>
  </si>
  <si>
    <t>อันเนื่องมาจากพระราชดำริ</t>
  </si>
  <si>
    <t>ของกองสาธารณสุข</t>
  </si>
  <si>
    <t xml:space="preserve">  -</t>
  </si>
  <si>
    <r>
      <t xml:space="preserve"> </t>
    </r>
    <r>
      <rPr>
        <sz val="14"/>
        <color theme="1"/>
        <rFont val="Wingdings 2"/>
        <family val="1"/>
        <charset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</si>
</sst>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b/>
      <sz val="14"/>
      <color theme="0"/>
      <name val="TH SarabunIT๙"/>
      <family val="2"/>
    </font>
    <font>
      <sz val="14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87" fontId="2" fillId="0" borderId="0" xfId="1" applyNumberFormat="1" applyFont="1"/>
    <xf numFmtId="187" fontId="2" fillId="0" borderId="1" xfId="1" applyNumberFormat="1" applyFont="1" applyBorder="1"/>
    <xf numFmtId="187" fontId="2" fillId="0" borderId="6" xfId="1" applyNumberFormat="1" applyFont="1" applyBorder="1"/>
    <xf numFmtId="187" fontId="2" fillId="0" borderId="2" xfId="1" applyNumberFormat="1" applyFont="1" applyBorder="1"/>
    <xf numFmtId="17" fontId="2" fillId="0" borderId="6" xfId="0" applyNumberFormat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87" fontId="3" fillId="0" borderId="8" xfId="1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/>
    <xf numFmtId="187" fontId="3" fillId="0" borderId="0" xfId="1" applyNumberFormat="1" applyFont="1" applyBorder="1"/>
    <xf numFmtId="0" fontId="2" fillId="0" borderId="7" xfId="0" applyFont="1" applyBorder="1"/>
    <xf numFmtId="0" fontId="6" fillId="0" borderId="1" xfId="0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3" fillId="0" borderId="8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 wrapText="1"/>
    </xf>
    <xf numFmtId="187" fontId="3" fillId="0" borderId="2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8B45-4B8D-42E7-BA5A-34410B78B455}">
  <dimension ref="A1:N131"/>
  <sheetViews>
    <sheetView workbookViewId="0">
      <selection activeCell="K135" sqref="K135"/>
    </sheetView>
  </sheetViews>
  <sheetFormatPr defaultRowHeight="18.75" x14ac:dyDescent="0.3"/>
  <cols>
    <col min="1" max="1" width="4.625" style="6" customWidth="1"/>
    <col min="2" max="2" width="18.125" style="5" customWidth="1"/>
    <col min="3" max="3" width="12.75" style="10" customWidth="1"/>
    <col min="4" max="4" width="8.875" style="6" customWidth="1"/>
    <col min="5" max="5" width="8.25" style="5" customWidth="1"/>
    <col min="6" max="6" width="8.375" style="5" customWidth="1"/>
    <col min="7" max="9" width="7.5" style="6" customWidth="1"/>
    <col min="10" max="10" width="11.875" style="10" customWidth="1"/>
    <col min="11" max="11" width="9.375" style="5" customWidth="1"/>
    <col min="12" max="12" width="11.5" style="5" customWidth="1"/>
    <col min="13" max="13" width="10.875" style="5" customWidth="1"/>
    <col min="14" max="14" width="6.75" style="5" customWidth="1"/>
    <col min="15" max="16384" width="9" style="5"/>
  </cols>
  <sheetData>
    <row r="1" spans="1:14" x14ac:dyDescent="0.3">
      <c r="A1" s="42" t="s">
        <v>275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4" s="20" customFormat="1" x14ac:dyDescent="0.3">
      <c r="A5" s="36" t="s">
        <v>276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0" customFormat="1" x14ac:dyDescent="0.3">
      <c r="A6" s="36" t="s">
        <v>277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0" customFormat="1" x14ac:dyDescent="0.3">
      <c r="A7" s="36" t="s">
        <v>177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x14ac:dyDescent="0.3">
      <c r="A8" s="41" t="s">
        <v>26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42" customHeight="1" x14ac:dyDescent="0.3">
      <c r="A9" s="34" t="s">
        <v>2</v>
      </c>
      <c r="B9" s="34" t="s">
        <v>3</v>
      </c>
      <c r="C9" s="32" t="s">
        <v>4</v>
      </c>
      <c r="D9" s="34" t="s">
        <v>14</v>
      </c>
      <c r="E9" s="34" t="s">
        <v>15</v>
      </c>
      <c r="F9" s="34" t="s">
        <v>16</v>
      </c>
      <c r="G9" s="29" t="s">
        <v>5</v>
      </c>
      <c r="H9" s="30"/>
      <c r="I9" s="31"/>
      <c r="J9" s="32" t="s">
        <v>9</v>
      </c>
      <c r="K9" s="34" t="s">
        <v>10</v>
      </c>
      <c r="L9" s="34" t="s">
        <v>11</v>
      </c>
      <c r="M9" s="34" t="s">
        <v>12</v>
      </c>
      <c r="N9" s="39" t="s">
        <v>13</v>
      </c>
    </row>
    <row r="10" spans="1:14" ht="72.75" customHeight="1" x14ac:dyDescent="0.3">
      <c r="A10" s="35"/>
      <c r="B10" s="35"/>
      <c r="C10" s="33"/>
      <c r="D10" s="35"/>
      <c r="E10" s="35"/>
      <c r="F10" s="35"/>
      <c r="G10" s="4" t="s">
        <v>6</v>
      </c>
      <c r="H10" s="4" t="s">
        <v>7</v>
      </c>
      <c r="I10" s="4" t="s">
        <v>8</v>
      </c>
      <c r="J10" s="33"/>
      <c r="K10" s="35"/>
      <c r="L10" s="35"/>
      <c r="M10" s="35"/>
      <c r="N10" s="40"/>
    </row>
    <row r="11" spans="1:14" x14ac:dyDescent="0.3">
      <c r="A11" s="1">
        <v>1</v>
      </c>
      <c r="B11" s="7" t="s">
        <v>17</v>
      </c>
      <c r="C11" s="11">
        <v>19185000</v>
      </c>
      <c r="D11" s="1" t="s">
        <v>25</v>
      </c>
      <c r="E11" s="1" t="s">
        <v>338</v>
      </c>
      <c r="F11" s="1" t="s">
        <v>338</v>
      </c>
      <c r="G11" s="1" t="s">
        <v>338</v>
      </c>
      <c r="H11" s="1" t="s">
        <v>338</v>
      </c>
      <c r="I11" s="23" t="s">
        <v>337</v>
      </c>
      <c r="J11" s="24" t="s">
        <v>338</v>
      </c>
      <c r="K11" s="1" t="s">
        <v>345</v>
      </c>
      <c r="L11" s="1" t="s">
        <v>338</v>
      </c>
      <c r="M11" s="1" t="s">
        <v>338</v>
      </c>
      <c r="N11" s="1" t="s">
        <v>338</v>
      </c>
    </row>
    <row r="12" spans="1:14" x14ac:dyDescent="0.3">
      <c r="A12" s="9"/>
      <c r="B12" s="8" t="s">
        <v>18</v>
      </c>
      <c r="C12" s="12"/>
      <c r="D12" s="14">
        <v>24990</v>
      </c>
      <c r="E12" s="8"/>
      <c r="F12" s="8"/>
      <c r="G12" s="9"/>
      <c r="H12" s="9"/>
      <c r="I12" s="9"/>
      <c r="J12" s="12"/>
      <c r="K12" s="8"/>
      <c r="L12" s="8"/>
      <c r="M12" s="8"/>
      <c r="N12" s="8"/>
    </row>
    <row r="13" spans="1:14" x14ac:dyDescent="0.3">
      <c r="A13" s="9"/>
      <c r="B13" s="8" t="s">
        <v>19</v>
      </c>
      <c r="C13" s="12"/>
      <c r="D13" s="9"/>
      <c r="E13" s="8"/>
      <c r="F13" s="8"/>
      <c r="G13" s="9"/>
      <c r="H13" s="9"/>
      <c r="I13" s="9"/>
      <c r="J13" s="12"/>
      <c r="K13" s="8"/>
      <c r="L13" s="8"/>
      <c r="M13" s="8"/>
      <c r="N13" s="8"/>
    </row>
    <row r="14" spans="1:14" x14ac:dyDescent="0.3">
      <c r="A14" s="9"/>
      <c r="B14" s="8" t="s">
        <v>20</v>
      </c>
      <c r="C14" s="12"/>
      <c r="D14" s="9"/>
      <c r="E14" s="8"/>
      <c r="F14" s="8"/>
      <c r="G14" s="9"/>
      <c r="H14" s="9"/>
      <c r="I14" s="9"/>
      <c r="J14" s="12"/>
      <c r="K14" s="8"/>
      <c r="L14" s="8"/>
      <c r="M14" s="8"/>
      <c r="N14" s="8"/>
    </row>
    <row r="15" spans="1:14" x14ac:dyDescent="0.3">
      <c r="A15" s="9"/>
      <c r="B15" s="8" t="s">
        <v>21</v>
      </c>
      <c r="C15" s="12"/>
      <c r="D15" s="9"/>
      <c r="E15" s="8"/>
      <c r="F15" s="8"/>
      <c r="G15" s="9"/>
      <c r="H15" s="9"/>
      <c r="I15" s="9"/>
      <c r="J15" s="12"/>
      <c r="K15" s="8"/>
      <c r="L15" s="8"/>
      <c r="M15" s="8"/>
      <c r="N15" s="8"/>
    </row>
    <row r="16" spans="1:14" x14ac:dyDescent="0.3">
      <c r="A16" s="9"/>
      <c r="B16" s="8" t="s">
        <v>22</v>
      </c>
      <c r="C16" s="12"/>
      <c r="D16" s="9"/>
      <c r="E16" s="8"/>
      <c r="F16" s="8"/>
      <c r="G16" s="9"/>
      <c r="H16" s="9"/>
      <c r="I16" s="9"/>
      <c r="J16" s="12"/>
      <c r="K16" s="8"/>
      <c r="L16" s="8"/>
      <c r="M16" s="8"/>
      <c r="N16" s="8"/>
    </row>
    <row r="17" spans="1:14" x14ac:dyDescent="0.3">
      <c r="A17" s="9"/>
      <c r="B17" s="8" t="s">
        <v>23</v>
      </c>
      <c r="C17" s="12"/>
      <c r="D17" s="9"/>
      <c r="E17" s="8"/>
      <c r="F17" s="8"/>
      <c r="G17" s="9"/>
      <c r="H17" s="9"/>
      <c r="I17" s="9"/>
      <c r="J17" s="12"/>
      <c r="K17" s="8"/>
      <c r="L17" s="8"/>
      <c r="M17" s="8"/>
      <c r="N17" s="8"/>
    </row>
    <row r="18" spans="1:14" x14ac:dyDescent="0.3">
      <c r="A18" s="3"/>
      <c r="B18" s="2" t="s">
        <v>24</v>
      </c>
      <c r="C18" s="13"/>
      <c r="D18" s="3"/>
      <c r="E18" s="2"/>
      <c r="F18" s="2"/>
      <c r="G18" s="3"/>
      <c r="H18" s="3"/>
      <c r="I18" s="3"/>
      <c r="J18" s="13"/>
      <c r="K18" s="2"/>
      <c r="L18" s="2"/>
      <c r="M18" s="2"/>
      <c r="N18" s="2"/>
    </row>
    <row r="19" spans="1:14" x14ac:dyDescent="0.3">
      <c r="A19" s="9">
        <v>2</v>
      </c>
      <c r="B19" s="8" t="s">
        <v>27</v>
      </c>
      <c r="C19" s="12">
        <v>4953000</v>
      </c>
      <c r="D19" s="9" t="s">
        <v>33</v>
      </c>
      <c r="E19" s="1" t="s">
        <v>338</v>
      </c>
      <c r="F19" s="1" t="s">
        <v>338</v>
      </c>
      <c r="G19" s="1" t="s">
        <v>338</v>
      </c>
      <c r="H19" s="23" t="s">
        <v>337</v>
      </c>
      <c r="I19" s="1" t="s">
        <v>338</v>
      </c>
      <c r="J19" s="24" t="s">
        <v>338</v>
      </c>
      <c r="K19" s="1" t="s">
        <v>345</v>
      </c>
      <c r="L19" s="1" t="s">
        <v>338</v>
      </c>
      <c r="M19" s="1" t="s">
        <v>338</v>
      </c>
      <c r="N19" s="1" t="s">
        <v>338</v>
      </c>
    </row>
    <row r="20" spans="1:14" x14ac:dyDescent="0.3">
      <c r="A20" s="9"/>
      <c r="B20" s="8" t="s">
        <v>28</v>
      </c>
      <c r="C20" s="12"/>
      <c r="D20" s="14">
        <v>24898</v>
      </c>
      <c r="E20" s="8"/>
      <c r="F20" s="8"/>
      <c r="G20" s="9"/>
      <c r="H20" s="9"/>
      <c r="I20" s="9"/>
      <c r="J20" s="12"/>
      <c r="K20" s="8"/>
      <c r="L20" s="8"/>
      <c r="M20" s="8"/>
      <c r="N20" s="8"/>
    </row>
    <row r="21" spans="1:14" x14ac:dyDescent="0.3">
      <c r="A21" s="9"/>
      <c r="B21" s="8" t="s">
        <v>29</v>
      </c>
      <c r="C21" s="12"/>
      <c r="D21" s="9"/>
      <c r="E21" s="8"/>
      <c r="F21" s="8"/>
      <c r="G21" s="9"/>
      <c r="H21" s="9"/>
      <c r="I21" s="9"/>
      <c r="J21" s="12"/>
      <c r="K21" s="8"/>
      <c r="L21" s="8"/>
      <c r="M21" s="8"/>
      <c r="N21" s="8"/>
    </row>
    <row r="22" spans="1:14" x14ac:dyDescent="0.3">
      <c r="A22" s="9"/>
      <c r="B22" s="8" t="s">
        <v>30</v>
      </c>
      <c r="C22" s="12"/>
      <c r="D22" s="9"/>
      <c r="E22" s="8"/>
      <c r="F22" s="8"/>
      <c r="G22" s="9"/>
      <c r="H22" s="9"/>
      <c r="I22" s="9"/>
      <c r="J22" s="12"/>
      <c r="K22" s="8"/>
      <c r="L22" s="8"/>
      <c r="M22" s="8"/>
      <c r="N22" s="8"/>
    </row>
    <row r="23" spans="1:14" x14ac:dyDescent="0.3">
      <c r="A23" s="9"/>
      <c r="B23" s="8" t="s">
        <v>31</v>
      </c>
      <c r="C23" s="12"/>
      <c r="D23" s="9"/>
      <c r="E23" s="8"/>
      <c r="F23" s="8"/>
      <c r="G23" s="9"/>
      <c r="H23" s="9"/>
      <c r="I23" s="9"/>
      <c r="J23" s="12"/>
      <c r="K23" s="8"/>
      <c r="L23" s="8"/>
      <c r="M23" s="8"/>
      <c r="N23" s="8"/>
    </row>
    <row r="24" spans="1:14" x14ac:dyDescent="0.3">
      <c r="A24" s="3"/>
      <c r="B24" s="2" t="s">
        <v>32</v>
      </c>
      <c r="C24" s="13"/>
      <c r="D24" s="3"/>
      <c r="E24" s="2"/>
      <c r="F24" s="2"/>
      <c r="G24" s="3"/>
      <c r="H24" s="3"/>
      <c r="I24" s="3"/>
      <c r="J24" s="13"/>
      <c r="K24" s="2"/>
      <c r="L24" s="2"/>
      <c r="M24" s="2"/>
      <c r="N24" s="2"/>
    </row>
    <row r="25" spans="1:14" x14ac:dyDescent="0.3">
      <c r="A25" s="1">
        <v>3</v>
      </c>
      <c r="B25" s="7" t="s">
        <v>34</v>
      </c>
      <c r="C25" s="11">
        <v>3592000</v>
      </c>
      <c r="D25" s="1" t="s">
        <v>37</v>
      </c>
      <c r="E25" s="1" t="s">
        <v>338</v>
      </c>
      <c r="F25" s="1" t="s">
        <v>338</v>
      </c>
      <c r="G25" s="1" t="s">
        <v>338</v>
      </c>
      <c r="H25" s="23" t="s">
        <v>337</v>
      </c>
      <c r="I25" s="1" t="s">
        <v>338</v>
      </c>
      <c r="J25" s="24" t="s">
        <v>338</v>
      </c>
      <c r="K25" s="1" t="s">
        <v>345</v>
      </c>
      <c r="L25" s="1" t="s">
        <v>338</v>
      </c>
      <c r="M25" s="1" t="s">
        <v>338</v>
      </c>
      <c r="N25" s="1" t="s">
        <v>338</v>
      </c>
    </row>
    <row r="26" spans="1:14" x14ac:dyDescent="0.3">
      <c r="A26" s="9"/>
      <c r="B26" s="8" t="s">
        <v>35</v>
      </c>
      <c r="C26" s="12"/>
      <c r="D26" s="14">
        <v>25020</v>
      </c>
      <c r="E26" s="8"/>
      <c r="F26" s="8"/>
      <c r="G26" s="9"/>
      <c r="H26" s="9"/>
      <c r="I26" s="9"/>
      <c r="J26" s="12"/>
      <c r="K26" s="8"/>
      <c r="L26" s="8"/>
      <c r="M26" s="8"/>
      <c r="N26" s="8"/>
    </row>
    <row r="27" spans="1:14" x14ac:dyDescent="0.3">
      <c r="A27" s="9"/>
      <c r="B27" s="8" t="s">
        <v>50</v>
      </c>
      <c r="C27" s="12"/>
      <c r="D27" s="9"/>
      <c r="E27" s="8"/>
      <c r="F27" s="8"/>
      <c r="G27" s="9"/>
      <c r="H27" s="9"/>
      <c r="I27" s="9"/>
      <c r="J27" s="12"/>
      <c r="K27" s="8"/>
      <c r="L27" s="8"/>
      <c r="M27" s="8"/>
      <c r="N27" s="8"/>
    </row>
    <row r="28" spans="1:14" x14ac:dyDescent="0.3">
      <c r="A28" s="9"/>
      <c r="B28" s="8" t="s">
        <v>51</v>
      </c>
      <c r="C28" s="12"/>
      <c r="D28" s="9"/>
      <c r="E28" s="8"/>
      <c r="F28" s="8"/>
      <c r="G28" s="9"/>
      <c r="H28" s="9"/>
      <c r="I28" s="9"/>
      <c r="J28" s="12"/>
      <c r="K28" s="8"/>
      <c r="L28" s="8"/>
      <c r="M28" s="8"/>
      <c r="N28" s="8"/>
    </row>
    <row r="29" spans="1:14" x14ac:dyDescent="0.3">
      <c r="A29" s="9"/>
      <c r="B29" s="8" t="s">
        <v>49</v>
      </c>
      <c r="C29" s="12"/>
      <c r="D29" s="9"/>
      <c r="E29" s="8"/>
      <c r="F29" s="8"/>
      <c r="G29" s="9"/>
      <c r="H29" s="9"/>
      <c r="I29" s="9"/>
      <c r="J29" s="12"/>
      <c r="K29" s="8"/>
      <c r="L29" s="8"/>
      <c r="M29" s="8"/>
      <c r="N29" s="8"/>
    </row>
    <row r="30" spans="1:14" x14ac:dyDescent="0.3">
      <c r="A30" s="9"/>
      <c r="B30" s="8" t="s">
        <v>24</v>
      </c>
      <c r="C30" s="12"/>
      <c r="D30" s="9"/>
      <c r="E30" s="8"/>
      <c r="F30" s="8"/>
      <c r="G30" s="9"/>
      <c r="H30" s="9"/>
      <c r="I30" s="9"/>
      <c r="J30" s="12"/>
      <c r="K30" s="8"/>
      <c r="L30" s="8"/>
      <c r="M30" s="8"/>
      <c r="N30" s="8"/>
    </row>
    <row r="31" spans="1:14" x14ac:dyDescent="0.3">
      <c r="A31" s="3"/>
      <c r="B31" s="2" t="s">
        <v>36</v>
      </c>
      <c r="C31" s="13"/>
      <c r="D31" s="3"/>
      <c r="E31" s="2"/>
      <c r="F31" s="2"/>
      <c r="G31" s="3"/>
      <c r="H31" s="3"/>
      <c r="I31" s="3"/>
      <c r="J31" s="13"/>
      <c r="K31" s="2"/>
      <c r="L31" s="2"/>
      <c r="M31" s="2"/>
      <c r="N31" s="2"/>
    </row>
    <row r="32" spans="1:14" x14ac:dyDescent="0.3">
      <c r="A32" s="9">
        <v>4</v>
      </c>
      <c r="B32" s="8" t="s">
        <v>38</v>
      </c>
      <c r="C32" s="12">
        <v>6629000</v>
      </c>
      <c r="D32" s="9" t="s">
        <v>25</v>
      </c>
      <c r="E32" s="1" t="s">
        <v>338</v>
      </c>
      <c r="F32" s="1" t="s">
        <v>338</v>
      </c>
      <c r="G32" s="1" t="s">
        <v>338</v>
      </c>
      <c r="H32" s="23" t="s">
        <v>337</v>
      </c>
      <c r="I32" s="1" t="s">
        <v>338</v>
      </c>
      <c r="J32" s="24" t="s">
        <v>338</v>
      </c>
      <c r="K32" s="1" t="s">
        <v>345</v>
      </c>
      <c r="L32" s="1" t="s">
        <v>338</v>
      </c>
      <c r="M32" s="1" t="s">
        <v>338</v>
      </c>
      <c r="N32" s="1" t="s">
        <v>338</v>
      </c>
    </row>
    <row r="33" spans="1:14" x14ac:dyDescent="0.3">
      <c r="A33" s="9"/>
      <c r="B33" s="8" t="s">
        <v>42</v>
      </c>
      <c r="C33" s="12"/>
      <c r="D33" s="14">
        <v>24929</v>
      </c>
      <c r="E33" s="8"/>
      <c r="F33" s="8"/>
      <c r="G33" s="9"/>
      <c r="H33" s="9"/>
      <c r="I33" s="9"/>
      <c r="J33" s="12"/>
      <c r="K33" s="8"/>
      <c r="L33" s="8"/>
      <c r="M33" s="8"/>
      <c r="N33" s="8"/>
    </row>
    <row r="34" spans="1:14" x14ac:dyDescent="0.3">
      <c r="A34" s="9"/>
      <c r="B34" s="8" t="s">
        <v>43</v>
      </c>
      <c r="C34" s="12"/>
      <c r="D34" s="9"/>
      <c r="E34" s="8"/>
      <c r="F34" s="8"/>
      <c r="G34" s="9"/>
      <c r="H34" s="9"/>
      <c r="I34" s="9"/>
      <c r="J34" s="12"/>
      <c r="K34" s="8"/>
      <c r="L34" s="8"/>
      <c r="M34" s="8"/>
      <c r="N34" s="8"/>
    </row>
    <row r="35" spans="1:14" x14ac:dyDescent="0.3">
      <c r="A35" s="9"/>
      <c r="B35" s="8" t="s">
        <v>44</v>
      </c>
      <c r="C35" s="12"/>
      <c r="D35" s="14"/>
      <c r="E35" s="8"/>
      <c r="F35" s="8"/>
      <c r="G35" s="9"/>
      <c r="H35" s="9"/>
      <c r="I35" s="9"/>
      <c r="J35" s="12"/>
      <c r="K35" s="8"/>
      <c r="L35" s="8"/>
      <c r="M35" s="8"/>
      <c r="N35" s="8"/>
    </row>
    <row r="36" spans="1:14" x14ac:dyDescent="0.3">
      <c r="A36" s="9"/>
      <c r="B36" s="8" t="s">
        <v>45</v>
      </c>
      <c r="C36" s="12"/>
      <c r="D36" s="9"/>
      <c r="E36" s="8"/>
      <c r="F36" s="8"/>
      <c r="G36" s="9"/>
      <c r="H36" s="9"/>
      <c r="I36" s="9"/>
      <c r="J36" s="12"/>
      <c r="K36" s="8"/>
      <c r="L36" s="8"/>
      <c r="M36" s="8"/>
      <c r="N36" s="8"/>
    </row>
    <row r="37" spans="1:14" x14ac:dyDescent="0.3">
      <c r="A37" s="9"/>
      <c r="B37" s="8" t="s">
        <v>46</v>
      </c>
      <c r="C37" s="12"/>
      <c r="D37" s="9"/>
      <c r="E37" s="8"/>
      <c r="F37" s="8"/>
      <c r="G37" s="9"/>
      <c r="H37" s="9"/>
      <c r="I37" s="9"/>
      <c r="J37" s="12"/>
      <c r="K37" s="8"/>
      <c r="L37" s="8"/>
      <c r="M37" s="8"/>
      <c r="N37" s="8"/>
    </row>
    <row r="38" spans="1:14" x14ac:dyDescent="0.3">
      <c r="A38" s="3"/>
      <c r="B38" s="2" t="s">
        <v>47</v>
      </c>
      <c r="C38" s="13"/>
      <c r="D38" s="3"/>
      <c r="E38" s="2"/>
      <c r="F38" s="2"/>
      <c r="G38" s="3"/>
      <c r="H38" s="3"/>
      <c r="I38" s="3"/>
      <c r="J38" s="13"/>
      <c r="K38" s="2"/>
      <c r="L38" s="2"/>
      <c r="M38" s="2"/>
      <c r="N38" s="2"/>
    </row>
    <row r="39" spans="1:14" x14ac:dyDescent="0.3">
      <c r="A39" s="1">
        <v>5</v>
      </c>
      <c r="B39" s="7" t="s">
        <v>39</v>
      </c>
      <c r="C39" s="11">
        <v>500000</v>
      </c>
      <c r="D39" s="1" t="s">
        <v>54</v>
      </c>
      <c r="E39" s="1" t="s">
        <v>338</v>
      </c>
      <c r="F39" s="1" t="s">
        <v>338</v>
      </c>
      <c r="G39" s="1" t="s">
        <v>338</v>
      </c>
      <c r="H39" s="23" t="s">
        <v>337</v>
      </c>
      <c r="I39" s="1" t="s">
        <v>338</v>
      </c>
      <c r="J39" s="24" t="s">
        <v>338</v>
      </c>
      <c r="K39" s="1" t="s">
        <v>345</v>
      </c>
      <c r="L39" s="1" t="s">
        <v>338</v>
      </c>
      <c r="M39" s="1" t="s">
        <v>338</v>
      </c>
      <c r="N39" s="1" t="s">
        <v>338</v>
      </c>
    </row>
    <row r="40" spans="1:14" x14ac:dyDescent="0.3">
      <c r="A40" s="9"/>
      <c r="B40" s="8" t="s">
        <v>40</v>
      </c>
      <c r="C40" s="12"/>
      <c r="D40" s="9"/>
      <c r="E40" s="8"/>
      <c r="F40" s="8"/>
      <c r="G40" s="9"/>
      <c r="H40" s="9"/>
      <c r="I40" s="9"/>
      <c r="J40" s="12"/>
      <c r="K40" s="8"/>
      <c r="L40" s="8"/>
      <c r="M40" s="8"/>
      <c r="N40" s="8"/>
    </row>
    <row r="41" spans="1:14" x14ac:dyDescent="0.3">
      <c r="A41" s="9"/>
      <c r="B41" s="8" t="s">
        <v>41</v>
      </c>
      <c r="C41" s="12"/>
      <c r="D41" s="9"/>
      <c r="E41" s="8"/>
      <c r="F41" s="8"/>
      <c r="G41" s="9"/>
      <c r="H41" s="9"/>
      <c r="I41" s="9"/>
      <c r="J41" s="12"/>
      <c r="K41" s="8"/>
      <c r="L41" s="8"/>
      <c r="M41" s="8"/>
      <c r="N41" s="8"/>
    </row>
    <row r="42" spans="1:14" x14ac:dyDescent="0.3">
      <c r="A42" s="9"/>
      <c r="B42" s="8" t="s">
        <v>48</v>
      </c>
      <c r="C42" s="12"/>
      <c r="D42" s="9"/>
      <c r="E42" s="8"/>
      <c r="F42" s="8"/>
      <c r="G42" s="9"/>
      <c r="H42" s="9"/>
      <c r="I42" s="9"/>
      <c r="J42" s="12"/>
      <c r="K42" s="8"/>
      <c r="L42" s="8"/>
      <c r="M42" s="8"/>
      <c r="N42" s="8"/>
    </row>
    <row r="43" spans="1:14" x14ac:dyDescent="0.3">
      <c r="A43" s="9"/>
      <c r="B43" s="8" t="s">
        <v>49</v>
      </c>
      <c r="C43" s="12"/>
      <c r="D43" s="9"/>
      <c r="E43" s="8"/>
      <c r="F43" s="8"/>
      <c r="G43" s="9"/>
      <c r="H43" s="9"/>
      <c r="I43" s="9"/>
      <c r="J43" s="12"/>
      <c r="K43" s="8"/>
      <c r="L43" s="8"/>
      <c r="M43" s="8"/>
      <c r="N43" s="8"/>
    </row>
    <row r="44" spans="1:14" x14ac:dyDescent="0.3">
      <c r="A44" s="9"/>
      <c r="B44" s="8" t="s">
        <v>52</v>
      </c>
      <c r="C44" s="12"/>
      <c r="D44" s="9"/>
      <c r="E44" s="8"/>
      <c r="F44" s="8"/>
      <c r="G44" s="9"/>
      <c r="H44" s="9"/>
      <c r="I44" s="9"/>
      <c r="J44" s="12"/>
      <c r="K44" s="8"/>
      <c r="L44" s="8"/>
      <c r="M44" s="8"/>
      <c r="N44" s="8"/>
    </row>
    <row r="45" spans="1:14" x14ac:dyDescent="0.3">
      <c r="A45" s="9"/>
      <c r="B45" s="8" t="s">
        <v>53</v>
      </c>
      <c r="C45" s="12"/>
      <c r="D45" s="9"/>
      <c r="E45" s="8"/>
      <c r="F45" s="8"/>
      <c r="G45" s="9"/>
      <c r="H45" s="9"/>
      <c r="I45" s="9"/>
      <c r="J45" s="12"/>
      <c r="K45" s="8"/>
      <c r="L45" s="8"/>
      <c r="M45" s="8"/>
      <c r="N45" s="8"/>
    </row>
    <row r="46" spans="1:14" x14ac:dyDescent="0.3">
      <c r="A46" s="3"/>
      <c r="B46" s="2"/>
      <c r="C46" s="13"/>
      <c r="D46" s="3"/>
      <c r="E46" s="2"/>
      <c r="F46" s="2"/>
      <c r="G46" s="3"/>
      <c r="H46" s="3"/>
      <c r="I46" s="3"/>
      <c r="J46" s="13"/>
      <c r="K46" s="2"/>
      <c r="L46" s="2"/>
      <c r="M46" s="2"/>
      <c r="N46" s="2"/>
    </row>
    <row r="47" spans="1:14" x14ac:dyDescent="0.3">
      <c r="A47" s="1">
        <v>6</v>
      </c>
      <c r="B47" s="7" t="s">
        <v>55</v>
      </c>
      <c r="C47" s="11">
        <v>9965000</v>
      </c>
      <c r="D47" s="1" t="s">
        <v>33</v>
      </c>
      <c r="E47" s="28" t="s">
        <v>339</v>
      </c>
      <c r="F47" s="28" t="s">
        <v>340</v>
      </c>
      <c r="G47" s="1" t="s">
        <v>338</v>
      </c>
      <c r="H47" s="23" t="s">
        <v>337</v>
      </c>
      <c r="I47" s="1" t="s">
        <v>338</v>
      </c>
      <c r="J47" s="24" t="s">
        <v>338</v>
      </c>
      <c r="K47" s="1" t="s">
        <v>345</v>
      </c>
      <c r="L47" s="1" t="s">
        <v>338</v>
      </c>
      <c r="M47" s="1" t="s">
        <v>338</v>
      </c>
      <c r="N47" s="1" t="s">
        <v>338</v>
      </c>
    </row>
    <row r="48" spans="1:14" x14ac:dyDescent="0.3">
      <c r="A48" s="9"/>
      <c r="B48" s="8" t="s">
        <v>56</v>
      </c>
      <c r="C48" s="12"/>
      <c r="D48" s="14">
        <v>24929</v>
      </c>
      <c r="E48" s="9">
        <v>67</v>
      </c>
      <c r="F48" s="9">
        <v>68</v>
      </c>
      <c r="G48" s="9"/>
      <c r="H48" s="9"/>
      <c r="I48" s="9"/>
      <c r="J48" s="12"/>
      <c r="K48" s="8"/>
      <c r="L48" s="8"/>
      <c r="M48" s="8"/>
      <c r="N48" s="8"/>
    </row>
    <row r="49" spans="1:14" x14ac:dyDescent="0.3">
      <c r="A49" s="9"/>
      <c r="B49" s="8" t="s">
        <v>57</v>
      </c>
      <c r="C49" s="12"/>
      <c r="D49" s="9"/>
      <c r="E49" s="8"/>
      <c r="F49" s="8"/>
      <c r="G49" s="9"/>
      <c r="H49" s="9"/>
      <c r="I49" s="9"/>
      <c r="J49" s="12"/>
      <c r="K49" s="8"/>
      <c r="L49" s="8"/>
      <c r="M49" s="8"/>
      <c r="N49" s="8"/>
    </row>
    <row r="50" spans="1:14" x14ac:dyDescent="0.3">
      <c r="A50" s="9"/>
      <c r="B50" s="8" t="s">
        <v>58</v>
      </c>
      <c r="C50" s="12"/>
      <c r="D50" s="9"/>
      <c r="E50" s="8"/>
      <c r="F50" s="8"/>
      <c r="G50" s="9"/>
      <c r="H50" s="9"/>
      <c r="I50" s="9"/>
      <c r="J50" s="12"/>
      <c r="K50" s="8"/>
      <c r="L50" s="8"/>
      <c r="M50" s="8"/>
      <c r="N50" s="8"/>
    </row>
    <row r="51" spans="1:14" x14ac:dyDescent="0.3">
      <c r="A51" s="9"/>
      <c r="B51" s="8" t="s">
        <v>59</v>
      </c>
      <c r="C51" s="12"/>
      <c r="D51" s="9"/>
      <c r="E51" s="8"/>
      <c r="F51" s="8"/>
      <c r="G51" s="9"/>
      <c r="H51" s="9"/>
      <c r="I51" s="9"/>
      <c r="J51" s="12"/>
      <c r="K51" s="8"/>
      <c r="L51" s="8"/>
      <c r="M51" s="8"/>
      <c r="N51" s="8"/>
    </row>
    <row r="52" spans="1:14" x14ac:dyDescent="0.3">
      <c r="A52" s="9"/>
      <c r="B52" s="8" t="s">
        <v>60</v>
      </c>
      <c r="C52" s="12"/>
      <c r="D52" s="9"/>
      <c r="E52" s="8"/>
      <c r="F52" s="8"/>
      <c r="G52" s="9"/>
      <c r="H52" s="9"/>
      <c r="I52" s="9"/>
      <c r="J52" s="12"/>
      <c r="K52" s="8"/>
      <c r="L52" s="8"/>
      <c r="M52" s="8"/>
      <c r="N52" s="8"/>
    </row>
    <row r="53" spans="1:14" x14ac:dyDescent="0.3">
      <c r="A53" s="9"/>
      <c r="B53" s="8" t="s">
        <v>61</v>
      </c>
      <c r="C53" s="12"/>
      <c r="D53" s="9"/>
      <c r="E53" s="8"/>
      <c r="F53" s="8"/>
      <c r="G53" s="9"/>
      <c r="H53" s="9"/>
      <c r="I53" s="9"/>
      <c r="J53" s="12"/>
      <c r="K53" s="8"/>
      <c r="L53" s="8"/>
      <c r="M53" s="8"/>
      <c r="N53" s="8"/>
    </row>
    <row r="54" spans="1:14" x14ac:dyDescent="0.3">
      <c r="A54" s="9"/>
      <c r="B54" s="8" t="s">
        <v>62</v>
      </c>
      <c r="C54" s="12"/>
      <c r="D54" s="9"/>
      <c r="E54" s="8"/>
      <c r="F54" s="8"/>
      <c r="G54" s="9"/>
      <c r="H54" s="9"/>
      <c r="I54" s="9"/>
      <c r="J54" s="12"/>
      <c r="K54" s="8"/>
      <c r="L54" s="8"/>
      <c r="M54" s="8"/>
      <c r="N54" s="8"/>
    </row>
    <row r="55" spans="1:14" x14ac:dyDescent="0.3">
      <c r="A55" s="9"/>
      <c r="B55" s="8" t="s">
        <v>63</v>
      </c>
      <c r="C55" s="12"/>
      <c r="D55" s="14"/>
      <c r="E55" s="8"/>
      <c r="F55" s="8"/>
      <c r="G55" s="9"/>
      <c r="H55" s="9"/>
      <c r="I55" s="9"/>
      <c r="J55" s="12"/>
      <c r="K55" s="8"/>
      <c r="L55" s="8"/>
      <c r="M55" s="8"/>
      <c r="N55" s="8"/>
    </row>
    <row r="56" spans="1:14" x14ac:dyDescent="0.3">
      <c r="A56" s="9"/>
      <c r="B56" s="8" t="s">
        <v>64</v>
      </c>
      <c r="C56" s="12"/>
      <c r="D56" s="9"/>
      <c r="E56" s="8"/>
      <c r="F56" s="8"/>
      <c r="G56" s="9"/>
      <c r="H56" s="9"/>
      <c r="I56" s="9"/>
      <c r="J56" s="12"/>
      <c r="K56" s="8"/>
      <c r="L56" s="8"/>
      <c r="M56" s="8"/>
      <c r="N56" s="8"/>
    </row>
    <row r="57" spans="1:14" x14ac:dyDescent="0.3">
      <c r="A57" s="3"/>
      <c r="B57" s="2" t="s">
        <v>65</v>
      </c>
      <c r="C57" s="13"/>
      <c r="D57" s="15"/>
      <c r="E57" s="2"/>
      <c r="F57" s="2"/>
      <c r="G57" s="3"/>
      <c r="H57" s="3"/>
      <c r="I57" s="3"/>
      <c r="J57" s="13"/>
      <c r="K57" s="2"/>
      <c r="L57" s="2"/>
      <c r="M57" s="2"/>
      <c r="N57" s="2"/>
    </row>
    <row r="58" spans="1:14" x14ac:dyDescent="0.3">
      <c r="A58" s="9">
        <v>7</v>
      </c>
      <c r="B58" s="8" t="s">
        <v>55</v>
      </c>
      <c r="C58" s="12">
        <v>5373000</v>
      </c>
      <c r="D58" s="1" t="s">
        <v>33</v>
      </c>
      <c r="E58" s="28" t="s">
        <v>350</v>
      </c>
      <c r="F58" s="28" t="s">
        <v>341</v>
      </c>
      <c r="G58" s="23" t="s">
        <v>337</v>
      </c>
      <c r="H58" s="1" t="s">
        <v>338</v>
      </c>
      <c r="I58" s="1" t="s">
        <v>338</v>
      </c>
      <c r="J58" s="12">
        <v>5370000</v>
      </c>
      <c r="K58" s="1" t="s">
        <v>345</v>
      </c>
      <c r="L58" s="1" t="s">
        <v>338</v>
      </c>
      <c r="M58" s="1" t="s">
        <v>338</v>
      </c>
      <c r="N58" s="1" t="s">
        <v>338</v>
      </c>
    </row>
    <row r="59" spans="1:14" x14ac:dyDescent="0.3">
      <c r="A59" s="9"/>
      <c r="B59" s="8" t="s">
        <v>56</v>
      </c>
      <c r="C59" s="12"/>
      <c r="D59" s="14">
        <v>24929</v>
      </c>
      <c r="E59" s="9">
        <v>68</v>
      </c>
      <c r="F59" s="9">
        <v>68</v>
      </c>
      <c r="G59" s="9"/>
      <c r="H59" s="9"/>
      <c r="I59" s="9"/>
      <c r="J59" s="12"/>
      <c r="K59" s="8"/>
      <c r="L59" s="8"/>
      <c r="M59" s="8"/>
      <c r="N59" s="8"/>
    </row>
    <row r="60" spans="1:14" x14ac:dyDescent="0.3">
      <c r="A60" s="9"/>
      <c r="B60" s="8" t="s">
        <v>66</v>
      </c>
      <c r="C60" s="12"/>
      <c r="D60" s="9"/>
      <c r="E60" s="8"/>
      <c r="F60" s="8"/>
      <c r="G60" s="9"/>
      <c r="H60" s="9"/>
      <c r="I60" s="9"/>
      <c r="J60" s="12"/>
      <c r="K60" s="8"/>
      <c r="L60" s="8"/>
      <c r="M60" s="8"/>
      <c r="N60" s="8"/>
    </row>
    <row r="61" spans="1:14" x14ac:dyDescent="0.3">
      <c r="A61" s="9"/>
      <c r="B61" s="8" t="s">
        <v>67</v>
      </c>
      <c r="C61" s="12"/>
      <c r="D61" s="9"/>
      <c r="E61" s="8"/>
      <c r="F61" s="8"/>
      <c r="G61" s="9"/>
      <c r="H61" s="9"/>
      <c r="I61" s="9"/>
      <c r="J61" s="12"/>
      <c r="K61" s="8"/>
      <c r="L61" s="8"/>
      <c r="M61" s="8"/>
      <c r="N61" s="8"/>
    </row>
    <row r="62" spans="1:14" x14ac:dyDescent="0.3">
      <c r="A62" s="9"/>
      <c r="B62" s="8" t="s">
        <v>68</v>
      </c>
      <c r="C62" s="12"/>
      <c r="D62" s="9"/>
      <c r="E62" s="8"/>
      <c r="F62" s="8"/>
      <c r="G62" s="9"/>
      <c r="H62" s="9"/>
      <c r="I62" s="9"/>
      <c r="J62" s="12"/>
      <c r="K62" s="8"/>
      <c r="L62" s="8"/>
      <c r="M62" s="8"/>
      <c r="N62" s="8"/>
    </row>
    <row r="63" spans="1:14" x14ac:dyDescent="0.3">
      <c r="A63" s="9"/>
      <c r="B63" s="8" t="s">
        <v>69</v>
      </c>
      <c r="C63" s="12"/>
      <c r="D63" s="9"/>
      <c r="E63" s="8"/>
      <c r="F63" s="8"/>
      <c r="G63" s="9"/>
      <c r="H63" s="9"/>
      <c r="I63" s="9"/>
      <c r="J63" s="12"/>
      <c r="K63" s="8"/>
      <c r="L63" s="8"/>
      <c r="M63" s="8"/>
      <c r="N63" s="8"/>
    </row>
    <row r="64" spans="1:14" x14ac:dyDescent="0.3">
      <c r="A64" s="9"/>
      <c r="B64" s="8" t="s">
        <v>70</v>
      </c>
      <c r="C64" s="12"/>
      <c r="D64" s="9"/>
      <c r="E64" s="8"/>
      <c r="F64" s="8"/>
      <c r="G64" s="9"/>
      <c r="H64" s="9"/>
      <c r="I64" s="9"/>
      <c r="J64" s="12"/>
      <c r="K64" s="8"/>
      <c r="L64" s="8"/>
      <c r="M64" s="8"/>
      <c r="N64" s="8"/>
    </row>
    <row r="65" spans="1:14" x14ac:dyDescent="0.3">
      <c r="A65" s="9"/>
      <c r="B65" s="8" t="s">
        <v>71</v>
      </c>
      <c r="C65" s="12"/>
      <c r="D65" s="9"/>
      <c r="E65" s="8"/>
      <c r="F65" s="8"/>
      <c r="G65" s="9"/>
      <c r="H65" s="9"/>
      <c r="I65" s="9"/>
      <c r="J65" s="12"/>
      <c r="K65" s="8"/>
      <c r="L65" s="8"/>
      <c r="M65" s="8"/>
      <c r="N65" s="8"/>
    </row>
    <row r="66" spans="1:14" x14ac:dyDescent="0.3">
      <c r="A66" s="9"/>
      <c r="B66" s="8" t="s">
        <v>72</v>
      </c>
      <c r="C66" s="12"/>
      <c r="D66" s="9"/>
      <c r="E66" s="8"/>
      <c r="F66" s="8"/>
      <c r="G66" s="9"/>
      <c r="H66" s="9"/>
      <c r="I66" s="9"/>
      <c r="J66" s="12"/>
      <c r="K66" s="8"/>
      <c r="L66" s="8"/>
      <c r="M66" s="8"/>
      <c r="N66" s="8"/>
    </row>
    <row r="67" spans="1:14" x14ac:dyDescent="0.3">
      <c r="A67" s="9"/>
      <c r="B67" s="8" t="s">
        <v>73</v>
      </c>
      <c r="C67" s="12"/>
      <c r="D67" s="9"/>
      <c r="E67" s="8"/>
      <c r="F67" s="8"/>
      <c r="G67" s="9"/>
      <c r="H67" s="9"/>
      <c r="I67" s="9"/>
      <c r="J67" s="12"/>
      <c r="K67" s="8"/>
      <c r="L67" s="8"/>
      <c r="M67" s="8"/>
      <c r="N67" s="8"/>
    </row>
    <row r="68" spans="1:14" x14ac:dyDescent="0.3">
      <c r="A68" s="3"/>
      <c r="B68" s="2" t="s">
        <v>74</v>
      </c>
      <c r="C68" s="13"/>
      <c r="D68" s="3"/>
      <c r="E68" s="2"/>
      <c r="F68" s="2"/>
      <c r="G68" s="3"/>
      <c r="H68" s="3"/>
      <c r="I68" s="3"/>
      <c r="J68" s="13"/>
      <c r="K68" s="2"/>
      <c r="L68" s="2"/>
      <c r="M68" s="2"/>
      <c r="N68" s="2"/>
    </row>
    <row r="69" spans="1:14" x14ac:dyDescent="0.3">
      <c r="A69" s="1"/>
      <c r="B69" s="7" t="s">
        <v>75</v>
      </c>
      <c r="C69" s="11"/>
      <c r="D69" s="1"/>
      <c r="E69" s="7"/>
      <c r="F69" s="7"/>
      <c r="G69" s="1"/>
      <c r="H69" s="1"/>
      <c r="I69" s="1"/>
      <c r="J69" s="11"/>
      <c r="K69" s="7"/>
      <c r="L69" s="7"/>
      <c r="M69" s="7"/>
      <c r="N69" s="7"/>
    </row>
    <row r="70" spans="1:14" x14ac:dyDescent="0.3">
      <c r="A70" s="3"/>
      <c r="B70" s="2" t="s">
        <v>24</v>
      </c>
      <c r="C70" s="13"/>
      <c r="D70" s="15"/>
      <c r="E70" s="2"/>
      <c r="F70" s="2"/>
      <c r="G70" s="3"/>
      <c r="H70" s="3"/>
      <c r="I70" s="3"/>
      <c r="J70" s="13"/>
      <c r="K70" s="2"/>
      <c r="L70" s="2"/>
      <c r="M70" s="2"/>
      <c r="N70" s="2"/>
    </row>
    <row r="71" spans="1:14" x14ac:dyDescent="0.3">
      <c r="A71" s="9">
        <v>8</v>
      </c>
      <c r="B71" s="8" t="s">
        <v>55</v>
      </c>
      <c r="C71" s="12">
        <v>5171000</v>
      </c>
      <c r="D71" s="9" t="s">
        <v>33</v>
      </c>
      <c r="E71" s="28" t="s">
        <v>351</v>
      </c>
      <c r="F71" s="28" t="s">
        <v>352</v>
      </c>
      <c r="G71" s="23" t="s">
        <v>337</v>
      </c>
      <c r="H71" s="1" t="s">
        <v>338</v>
      </c>
      <c r="I71" s="1" t="s">
        <v>338</v>
      </c>
      <c r="J71" s="12">
        <v>5168000</v>
      </c>
      <c r="K71" s="1" t="s">
        <v>345</v>
      </c>
      <c r="L71" s="1" t="s">
        <v>338</v>
      </c>
      <c r="M71" s="1" t="s">
        <v>338</v>
      </c>
      <c r="N71" s="1" t="s">
        <v>338</v>
      </c>
    </row>
    <row r="72" spans="1:14" x14ac:dyDescent="0.3">
      <c r="A72" s="9"/>
      <c r="B72" s="8" t="s">
        <v>56</v>
      </c>
      <c r="C72" s="12"/>
      <c r="D72" s="14">
        <v>24929</v>
      </c>
      <c r="E72" s="9">
        <v>67</v>
      </c>
      <c r="F72" s="9">
        <v>68</v>
      </c>
      <c r="G72" s="9"/>
      <c r="H72" s="9"/>
      <c r="I72" s="9"/>
      <c r="J72" s="12"/>
      <c r="K72" s="8"/>
      <c r="L72" s="8"/>
      <c r="M72" s="8"/>
      <c r="N72" s="8"/>
    </row>
    <row r="73" spans="1:14" x14ac:dyDescent="0.3">
      <c r="A73" s="9"/>
      <c r="B73" s="8" t="s">
        <v>76</v>
      </c>
      <c r="C73" s="12"/>
      <c r="D73" s="9"/>
      <c r="E73" s="8"/>
      <c r="F73" s="8"/>
      <c r="G73" s="9"/>
      <c r="H73" s="9"/>
      <c r="I73" s="9"/>
      <c r="J73" s="12"/>
      <c r="K73" s="8"/>
      <c r="L73" s="8"/>
      <c r="M73" s="8"/>
      <c r="N73" s="8"/>
    </row>
    <row r="74" spans="1:14" x14ac:dyDescent="0.3">
      <c r="A74" s="9"/>
      <c r="B74" s="8" t="s">
        <v>67</v>
      </c>
      <c r="C74" s="12"/>
      <c r="D74" s="9"/>
      <c r="E74" s="8"/>
      <c r="F74" s="8"/>
      <c r="G74" s="9"/>
      <c r="H74" s="9"/>
      <c r="I74" s="9"/>
      <c r="J74" s="12"/>
      <c r="K74" s="8"/>
      <c r="L74" s="8"/>
      <c r="M74" s="8"/>
      <c r="N74" s="8"/>
    </row>
    <row r="75" spans="1:14" x14ac:dyDescent="0.3">
      <c r="A75" s="9"/>
      <c r="B75" s="8" t="s">
        <v>68</v>
      </c>
      <c r="C75" s="12"/>
      <c r="D75" s="9"/>
      <c r="E75" s="8"/>
      <c r="F75" s="8"/>
      <c r="G75" s="9"/>
      <c r="H75" s="9"/>
      <c r="I75" s="9"/>
      <c r="J75" s="12"/>
      <c r="K75" s="8"/>
      <c r="L75" s="8"/>
      <c r="M75" s="8"/>
      <c r="N75" s="8"/>
    </row>
    <row r="76" spans="1:14" x14ac:dyDescent="0.3">
      <c r="A76" s="9"/>
      <c r="B76" s="8" t="s">
        <v>69</v>
      </c>
      <c r="C76" s="12"/>
      <c r="D76" s="9"/>
      <c r="E76" s="8"/>
      <c r="F76" s="8"/>
      <c r="G76" s="9"/>
      <c r="H76" s="9"/>
      <c r="I76" s="9"/>
      <c r="J76" s="12"/>
      <c r="K76" s="8"/>
      <c r="L76" s="8"/>
      <c r="M76" s="8"/>
      <c r="N76" s="8"/>
    </row>
    <row r="77" spans="1:14" x14ac:dyDescent="0.3">
      <c r="A77" s="9"/>
      <c r="B77" s="8" t="s">
        <v>70</v>
      </c>
      <c r="C77" s="12"/>
      <c r="D77" s="14"/>
      <c r="E77" s="8"/>
      <c r="F77" s="8"/>
      <c r="G77" s="9"/>
      <c r="H77" s="9"/>
      <c r="I77" s="9"/>
      <c r="J77" s="12"/>
      <c r="K77" s="8"/>
      <c r="L77" s="8"/>
      <c r="M77" s="8"/>
      <c r="N77" s="8"/>
    </row>
    <row r="78" spans="1:14" x14ac:dyDescent="0.3">
      <c r="A78" s="9"/>
      <c r="B78" s="8" t="s">
        <v>77</v>
      </c>
      <c r="C78" s="12"/>
      <c r="D78" s="9"/>
      <c r="E78" s="8"/>
      <c r="F78" s="8"/>
      <c r="G78" s="9"/>
      <c r="H78" s="9"/>
      <c r="I78" s="9"/>
      <c r="J78" s="12"/>
      <c r="K78" s="8"/>
      <c r="L78" s="8"/>
      <c r="M78" s="8"/>
      <c r="N78" s="8"/>
    </row>
    <row r="79" spans="1:14" x14ac:dyDescent="0.3">
      <c r="A79" s="9"/>
      <c r="B79" s="8" t="s">
        <v>78</v>
      </c>
      <c r="C79" s="12"/>
      <c r="D79" s="14"/>
      <c r="E79" s="8"/>
      <c r="F79" s="8"/>
      <c r="G79" s="9"/>
      <c r="H79" s="9"/>
      <c r="I79" s="9"/>
      <c r="J79" s="12"/>
      <c r="K79" s="8"/>
      <c r="L79" s="8"/>
      <c r="M79" s="8"/>
      <c r="N79" s="8"/>
    </row>
    <row r="80" spans="1:14" x14ac:dyDescent="0.3">
      <c r="A80" s="9"/>
      <c r="B80" s="8" t="s">
        <v>79</v>
      </c>
      <c r="C80" s="12"/>
      <c r="D80" s="9"/>
      <c r="E80" s="8"/>
      <c r="F80" s="8"/>
      <c r="G80" s="9"/>
      <c r="H80" s="9"/>
      <c r="I80" s="9"/>
      <c r="J80" s="12"/>
      <c r="K80" s="8"/>
      <c r="L80" s="8"/>
      <c r="M80" s="8"/>
      <c r="N80" s="8"/>
    </row>
    <row r="81" spans="1:14" x14ac:dyDescent="0.3">
      <c r="A81" s="9"/>
      <c r="B81" s="8" t="s">
        <v>80</v>
      </c>
      <c r="C81" s="12"/>
      <c r="D81" s="9"/>
      <c r="E81" s="8"/>
      <c r="F81" s="8"/>
      <c r="G81" s="9"/>
      <c r="H81" s="9"/>
      <c r="I81" s="9"/>
      <c r="J81" s="12"/>
      <c r="K81" s="8"/>
      <c r="L81" s="8"/>
      <c r="M81" s="8"/>
      <c r="N81" s="8"/>
    </row>
    <row r="82" spans="1:14" x14ac:dyDescent="0.3">
      <c r="A82" s="9"/>
      <c r="B82" s="8" t="s">
        <v>81</v>
      </c>
      <c r="C82" s="12"/>
      <c r="D82" s="9"/>
      <c r="E82" s="8"/>
      <c r="F82" s="8"/>
      <c r="G82" s="9"/>
      <c r="H82" s="9"/>
      <c r="I82" s="9"/>
      <c r="J82" s="12"/>
      <c r="K82" s="8"/>
      <c r="L82" s="8"/>
      <c r="M82" s="8"/>
      <c r="N82" s="8"/>
    </row>
    <row r="83" spans="1:14" x14ac:dyDescent="0.3">
      <c r="A83" s="3"/>
      <c r="B83" s="2" t="s">
        <v>24</v>
      </c>
      <c r="C83" s="13"/>
      <c r="D83" s="3"/>
      <c r="E83" s="2"/>
      <c r="F83" s="2"/>
      <c r="G83" s="3"/>
      <c r="H83" s="3"/>
      <c r="I83" s="3"/>
      <c r="J83" s="13"/>
      <c r="K83" s="2"/>
      <c r="L83" s="2"/>
      <c r="M83" s="2"/>
      <c r="N83" s="2"/>
    </row>
    <row r="84" spans="1:14" x14ac:dyDescent="0.3">
      <c r="A84" s="9">
        <v>9</v>
      </c>
      <c r="B84" s="8" t="s">
        <v>55</v>
      </c>
      <c r="C84" s="12">
        <v>12296000</v>
      </c>
      <c r="D84" s="9" t="s">
        <v>33</v>
      </c>
      <c r="E84" s="28" t="s">
        <v>342</v>
      </c>
      <c r="F84" s="28" t="s">
        <v>353</v>
      </c>
      <c r="G84" s="1" t="s">
        <v>338</v>
      </c>
      <c r="H84" s="23" t="s">
        <v>337</v>
      </c>
      <c r="I84" s="1" t="s">
        <v>338</v>
      </c>
      <c r="J84" s="1" t="s">
        <v>338</v>
      </c>
      <c r="K84" s="1" t="s">
        <v>345</v>
      </c>
      <c r="L84" s="1" t="s">
        <v>338</v>
      </c>
      <c r="M84" s="1" t="s">
        <v>338</v>
      </c>
      <c r="N84" s="1" t="s">
        <v>338</v>
      </c>
    </row>
    <row r="85" spans="1:14" x14ac:dyDescent="0.3">
      <c r="A85" s="9"/>
      <c r="B85" s="8" t="s">
        <v>56</v>
      </c>
      <c r="C85" s="12"/>
      <c r="D85" s="9" t="s">
        <v>112</v>
      </c>
      <c r="E85" s="9">
        <v>68</v>
      </c>
      <c r="F85" s="9">
        <v>68</v>
      </c>
      <c r="G85" s="9"/>
      <c r="H85" s="9"/>
      <c r="I85" s="9"/>
      <c r="J85" s="12"/>
      <c r="K85" s="8"/>
      <c r="L85" s="8"/>
      <c r="M85" s="8"/>
      <c r="N85" s="8"/>
    </row>
    <row r="86" spans="1:14" x14ac:dyDescent="0.3">
      <c r="A86" s="9"/>
      <c r="B86" s="8" t="s">
        <v>82</v>
      </c>
      <c r="C86" s="12"/>
      <c r="D86" s="9"/>
      <c r="E86" s="8"/>
      <c r="F86" s="8"/>
      <c r="G86" s="9"/>
      <c r="H86" s="9"/>
      <c r="I86" s="9"/>
      <c r="J86" s="12"/>
      <c r="K86" s="8"/>
      <c r="L86" s="8"/>
      <c r="M86" s="8"/>
      <c r="N86" s="8"/>
    </row>
    <row r="87" spans="1:14" x14ac:dyDescent="0.3">
      <c r="A87" s="9"/>
      <c r="B87" s="8" t="s">
        <v>83</v>
      </c>
      <c r="C87" s="12"/>
      <c r="D87" s="9"/>
      <c r="E87" s="8"/>
      <c r="F87" s="8"/>
      <c r="G87" s="9"/>
      <c r="H87" s="9"/>
      <c r="I87" s="9"/>
      <c r="J87" s="12"/>
      <c r="K87" s="8"/>
      <c r="L87" s="8"/>
      <c r="M87" s="8"/>
      <c r="N87" s="8"/>
    </row>
    <row r="88" spans="1:14" x14ac:dyDescent="0.3">
      <c r="A88" s="9"/>
      <c r="B88" s="8" t="s">
        <v>84</v>
      </c>
      <c r="C88" s="12"/>
      <c r="D88" s="9"/>
      <c r="E88" s="8"/>
      <c r="F88" s="8"/>
      <c r="G88" s="9"/>
      <c r="H88" s="9"/>
      <c r="I88" s="9"/>
      <c r="J88" s="12"/>
      <c r="K88" s="8"/>
      <c r="L88" s="8"/>
      <c r="M88" s="8"/>
      <c r="N88" s="8"/>
    </row>
    <row r="89" spans="1:14" x14ac:dyDescent="0.3">
      <c r="A89" s="9"/>
      <c r="B89" s="8" t="s">
        <v>85</v>
      </c>
      <c r="C89" s="12"/>
      <c r="D89" s="9"/>
      <c r="E89" s="8"/>
      <c r="F89" s="8"/>
      <c r="G89" s="9"/>
      <c r="H89" s="9"/>
      <c r="I89" s="9"/>
      <c r="J89" s="12"/>
      <c r="K89" s="8"/>
      <c r="L89" s="8"/>
      <c r="M89" s="8"/>
      <c r="N89" s="8"/>
    </row>
    <row r="90" spans="1:14" x14ac:dyDescent="0.3">
      <c r="A90" s="3"/>
      <c r="B90" s="2" t="s">
        <v>86</v>
      </c>
      <c r="C90" s="13"/>
      <c r="D90" s="3"/>
      <c r="E90" s="2"/>
      <c r="F90" s="2"/>
      <c r="G90" s="3"/>
      <c r="H90" s="3"/>
      <c r="I90" s="3"/>
      <c r="J90" s="13"/>
      <c r="K90" s="2"/>
      <c r="L90" s="2"/>
      <c r="M90" s="2"/>
      <c r="N90" s="2"/>
    </row>
    <row r="91" spans="1:14" x14ac:dyDescent="0.3">
      <c r="A91" s="1"/>
      <c r="B91" s="7" t="s">
        <v>87</v>
      </c>
      <c r="C91" s="11"/>
      <c r="D91" s="1"/>
      <c r="E91" s="7"/>
      <c r="F91" s="7"/>
      <c r="G91" s="1"/>
      <c r="H91" s="1"/>
      <c r="I91" s="1"/>
      <c r="J91" s="11"/>
      <c r="K91" s="1"/>
      <c r="L91" s="1"/>
      <c r="M91" s="1"/>
      <c r="N91" s="1"/>
    </row>
    <row r="92" spans="1:14" x14ac:dyDescent="0.3">
      <c r="A92" s="9"/>
      <c r="B92" s="8" t="s">
        <v>88</v>
      </c>
      <c r="C92" s="12"/>
      <c r="D92" s="9"/>
      <c r="E92" s="8"/>
      <c r="F92" s="8"/>
      <c r="G92" s="9"/>
      <c r="H92" s="9"/>
      <c r="I92" s="9"/>
      <c r="J92" s="12"/>
      <c r="K92" s="8"/>
      <c r="L92" s="8"/>
      <c r="M92" s="8"/>
      <c r="N92" s="8"/>
    </row>
    <row r="93" spans="1:14" x14ac:dyDescent="0.3">
      <c r="A93" s="9"/>
      <c r="B93" s="8" t="s">
        <v>89</v>
      </c>
      <c r="C93" s="12"/>
      <c r="D93" s="9"/>
      <c r="E93" s="8"/>
      <c r="F93" s="8"/>
      <c r="G93" s="9"/>
      <c r="H93" s="9"/>
      <c r="I93" s="9"/>
      <c r="J93" s="12"/>
      <c r="K93" s="8"/>
      <c r="L93" s="8"/>
      <c r="M93" s="8"/>
      <c r="N93" s="8"/>
    </row>
    <row r="94" spans="1:14" x14ac:dyDescent="0.3">
      <c r="A94" s="9"/>
      <c r="B94" s="8" t="s">
        <v>90</v>
      </c>
      <c r="C94" s="12"/>
      <c r="D94" s="9"/>
      <c r="E94" s="8"/>
      <c r="F94" s="8"/>
      <c r="G94" s="9"/>
      <c r="H94" s="9"/>
      <c r="I94" s="9"/>
      <c r="J94" s="12"/>
      <c r="K94" s="8"/>
      <c r="L94" s="8"/>
      <c r="M94" s="8"/>
      <c r="N94" s="8"/>
    </row>
    <row r="95" spans="1:14" x14ac:dyDescent="0.3">
      <c r="A95" s="9"/>
      <c r="B95" s="8" t="s">
        <v>91</v>
      </c>
      <c r="C95" s="12"/>
      <c r="D95" s="9"/>
      <c r="E95" s="8"/>
      <c r="F95" s="8"/>
      <c r="G95" s="9"/>
      <c r="H95" s="9"/>
      <c r="I95" s="9"/>
      <c r="J95" s="12"/>
      <c r="K95" s="8"/>
      <c r="L95" s="8"/>
      <c r="M95" s="8"/>
      <c r="N95" s="8"/>
    </row>
    <row r="96" spans="1:14" x14ac:dyDescent="0.3">
      <c r="A96" s="9"/>
      <c r="B96" s="8" t="s">
        <v>92</v>
      </c>
      <c r="C96" s="12"/>
      <c r="D96" s="9"/>
      <c r="E96" s="8"/>
      <c r="F96" s="8"/>
      <c r="G96" s="9"/>
      <c r="H96" s="9"/>
      <c r="I96" s="9"/>
      <c r="J96" s="12"/>
      <c r="K96" s="8"/>
      <c r="L96" s="8"/>
      <c r="M96" s="8"/>
      <c r="N96" s="8"/>
    </row>
    <row r="97" spans="1:14" x14ac:dyDescent="0.3">
      <c r="A97" s="3"/>
      <c r="B97" s="2"/>
      <c r="C97" s="13"/>
      <c r="D97" s="3"/>
      <c r="E97" s="2"/>
      <c r="F97" s="2"/>
      <c r="G97" s="3"/>
      <c r="H97" s="3"/>
      <c r="I97" s="3"/>
      <c r="J97" s="13"/>
      <c r="K97" s="2"/>
      <c r="L97" s="2"/>
      <c r="M97" s="2"/>
      <c r="N97" s="2"/>
    </row>
    <row r="98" spans="1:14" x14ac:dyDescent="0.3">
      <c r="A98" s="9">
        <v>10</v>
      </c>
      <c r="B98" s="8" t="s">
        <v>55</v>
      </c>
      <c r="C98" s="12">
        <v>11490000</v>
      </c>
      <c r="D98" s="9" t="s">
        <v>33</v>
      </c>
      <c r="E98" s="28" t="s">
        <v>339</v>
      </c>
      <c r="F98" s="28" t="s">
        <v>340</v>
      </c>
      <c r="G98" s="1" t="s">
        <v>338</v>
      </c>
      <c r="H98" s="23" t="s">
        <v>337</v>
      </c>
      <c r="I98" s="1" t="s">
        <v>338</v>
      </c>
      <c r="J98" s="1" t="s">
        <v>338</v>
      </c>
      <c r="K98" s="1" t="s">
        <v>345</v>
      </c>
      <c r="L98" s="1" t="s">
        <v>338</v>
      </c>
      <c r="M98" s="1" t="s">
        <v>338</v>
      </c>
      <c r="N98" s="1" t="s">
        <v>338</v>
      </c>
    </row>
    <row r="99" spans="1:14" x14ac:dyDescent="0.3">
      <c r="A99" s="9"/>
      <c r="B99" s="8" t="s">
        <v>56</v>
      </c>
      <c r="C99" s="12"/>
      <c r="D99" s="9" t="s">
        <v>113</v>
      </c>
      <c r="E99" s="9">
        <v>67</v>
      </c>
      <c r="F99" s="9">
        <v>68</v>
      </c>
      <c r="G99" s="9"/>
      <c r="H99" s="9"/>
      <c r="I99" s="9"/>
      <c r="J99" s="12"/>
      <c r="K99" s="8"/>
      <c r="L99" s="8"/>
      <c r="M99" s="8"/>
      <c r="N99" s="8"/>
    </row>
    <row r="100" spans="1:14" x14ac:dyDescent="0.3">
      <c r="A100" s="9"/>
      <c r="B100" s="8" t="s">
        <v>93</v>
      </c>
      <c r="C100" s="12"/>
      <c r="D100" s="9"/>
      <c r="E100" s="8"/>
      <c r="F100" s="8"/>
      <c r="G100" s="9"/>
      <c r="H100" s="9"/>
      <c r="I100" s="9"/>
      <c r="J100" s="12"/>
      <c r="K100" s="8"/>
      <c r="L100" s="8"/>
      <c r="M100" s="8"/>
      <c r="N100" s="8"/>
    </row>
    <row r="101" spans="1:14" x14ac:dyDescent="0.3">
      <c r="A101" s="9"/>
      <c r="B101" s="8" t="s">
        <v>94</v>
      </c>
      <c r="C101" s="12"/>
      <c r="D101" s="9"/>
      <c r="E101" s="8"/>
      <c r="F101" s="8"/>
      <c r="G101" s="9"/>
      <c r="H101" s="9"/>
      <c r="I101" s="9"/>
      <c r="J101" s="12"/>
      <c r="K101" s="8"/>
      <c r="L101" s="8"/>
      <c r="M101" s="8"/>
      <c r="N101" s="8"/>
    </row>
    <row r="102" spans="1:14" x14ac:dyDescent="0.3">
      <c r="A102" s="9"/>
      <c r="B102" s="8" t="s">
        <v>68</v>
      </c>
      <c r="C102" s="12"/>
      <c r="D102" s="9"/>
      <c r="E102" s="8"/>
      <c r="F102" s="8"/>
      <c r="G102" s="9"/>
      <c r="H102" s="9"/>
      <c r="I102" s="9"/>
      <c r="J102" s="12"/>
      <c r="K102" s="8"/>
      <c r="L102" s="8"/>
      <c r="M102" s="8"/>
      <c r="N102" s="8"/>
    </row>
    <row r="103" spans="1:14" x14ac:dyDescent="0.3">
      <c r="A103" s="9"/>
      <c r="B103" s="8" t="s">
        <v>95</v>
      </c>
      <c r="C103" s="12"/>
      <c r="D103" s="9"/>
      <c r="E103" s="8"/>
      <c r="F103" s="8"/>
      <c r="G103" s="9"/>
      <c r="H103" s="9"/>
      <c r="I103" s="9"/>
      <c r="J103" s="12"/>
      <c r="K103" s="8"/>
      <c r="L103" s="8"/>
      <c r="M103" s="8"/>
      <c r="N103" s="8"/>
    </row>
    <row r="104" spans="1:14" x14ac:dyDescent="0.3">
      <c r="A104" s="9"/>
      <c r="B104" s="8" t="s">
        <v>96</v>
      </c>
      <c r="C104" s="12"/>
      <c r="D104" s="9"/>
      <c r="E104" s="8"/>
      <c r="F104" s="8"/>
      <c r="G104" s="9"/>
      <c r="H104" s="9"/>
      <c r="I104" s="9"/>
      <c r="J104" s="12"/>
      <c r="K104" s="8"/>
      <c r="L104" s="8"/>
      <c r="M104" s="8"/>
      <c r="N104" s="8"/>
    </row>
    <row r="105" spans="1:14" x14ac:dyDescent="0.3">
      <c r="A105" s="9"/>
      <c r="B105" s="8" t="s">
        <v>97</v>
      </c>
      <c r="C105" s="12"/>
      <c r="D105" s="9"/>
      <c r="E105" s="8"/>
      <c r="F105" s="8"/>
      <c r="G105" s="9"/>
      <c r="H105" s="9"/>
      <c r="I105" s="9"/>
      <c r="J105" s="12"/>
      <c r="K105" s="8"/>
      <c r="L105" s="8"/>
      <c r="M105" s="8"/>
      <c r="N105" s="8"/>
    </row>
    <row r="106" spans="1:14" x14ac:dyDescent="0.3">
      <c r="A106" s="9"/>
      <c r="B106" s="8" t="s">
        <v>98</v>
      </c>
      <c r="C106" s="12"/>
      <c r="D106" s="9"/>
      <c r="E106" s="8"/>
      <c r="F106" s="8"/>
      <c r="G106" s="9"/>
      <c r="H106" s="9"/>
      <c r="I106" s="9"/>
      <c r="J106" s="12"/>
      <c r="K106" s="8"/>
      <c r="L106" s="8"/>
      <c r="M106" s="8"/>
      <c r="N106" s="8"/>
    </row>
    <row r="107" spans="1:14" x14ac:dyDescent="0.3">
      <c r="A107" s="9"/>
      <c r="B107" s="8" t="s">
        <v>99</v>
      </c>
      <c r="C107" s="12"/>
      <c r="D107" s="9"/>
      <c r="E107" s="8"/>
      <c r="F107" s="8"/>
      <c r="G107" s="9"/>
      <c r="H107" s="9"/>
      <c r="I107" s="9"/>
      <c r="J107" s="12"/>
      <c r="K107" s="8"/>
      <c r="L107" s="8"/>
      <c r="M107" s="8"/>
      <c r="N107" s="8"/>
    </row>
    <row r="108" spans="1:14" x14ac:dyDescent="0.3">
      <c r="A108" s="9"/>
      <c r="B108" s="8" t="s">
        <v>100</v>
      </c>
      <c r="C108" s="12"/>
      <c r="D108" s="9"/>
      <c r="E108" s="8"/>
      <c r="F108" s="8"/>
      <c r="G108" s="9"/>
      <c r="H108" s="9"/>
      <c r="I108" s="9"/>
      <c r="J108" s="12"/>
      <c r="K108" s="8"/>
      <c r="L108" s="8"/>
      <c r="M108" s="8"/>
      <c r="N108" s="8"/>
    </row>
    <row r="109" spans="1:14" x14ac:dyDescent="0.3">
      <c r="A109" s="9"/>
      <c r="B109" s="8" t="s">
        <v>101</v>
      </c>
      <c r="C109" s="12"/>
      <c r="D109" s="9"/>
      <c r="E109" s="8"/>
      <c r="F109" s="8"/>
      <c r="G109" s="9"/>
      <c r="H109" s="9"/>
      <c r="I109" s="9"/>
      <c r="J109" s="12"/>
      <c r="K109" s="8"/>
      <c r="L109" s="8"/>
      <c r="M109" s="8"/>
      <c r="N109" s="8"/>
    </row>
    <row r="110" spans="1:14" x14ac:dyDescent="0.3">
      <c r="A110" s="9"/>
      <c r="B110" s="8" t="s">
        <v>102</v>
      </c>
      <c r="C110" s="12"/>
      <c r="D110" s="9"/>
      <c r="E110" s="8"/>
      <c r="F110" s="8"/>
      <c r="G110" s="9"/>
      <c r="H110" s="9"/>
      <c r="I110" s="9"/>
      <c r="J110" s="12"/>
      <c r="K110" s="8"/>
      <c r="L110" s="8"/>
      <c r="M110" s="8"/>
      <c r="N110" s="8"/>
    </row>
    <row r="111" spans="1:14" x14ac:dyDescent="0.3">
      <c r="A111" s="9"/>
      <c r="B111" s="8"/>
      <c r="C111" s="12"/>
      <c r="D111" s="9"/>
      <c r="E111" s="8"/>
      <c r="F111" s="8"/>
      <c r="G111" s="9"/>
      <c r="H111" s="9"/>
      <c r="I111" s="9"/>
      <c r="J111" s="12"/>
      <c r="K111" s="8"/>
      <c r="L111" s="8"/>
      <c r="M111" s="8"/>
      <c r="N111" s="8"/>
    </row>
    <row r="112" spans="1:14" x14ac:dyDescent="0.3">
      <c r="A112" s="3"/>
      <c r="B112" s="2"/>
      <c r="C112" s="13"/>
      <c r="D112" s="3"/>
      <c r="E112" s="2"/>
      <c r="F112" s="2"/>
      <c r="G112" s="3"/>
      <c r="H112" s="3"/>
      <c r="I112" s="3"/>
      <c r="J112" s="13"/>
      <c r="K112" s="2"/>
      <c r="L112" s="2"/>
      <c r="M112" s="2"/>
      <c r="N112" s="2"/>
    </row>
    <row r="113" spans="1:14" x14ac:dyDescent="0.3">
      <c r="A113" s="9">
        <v>11</v>
      </c>
      <c r="B113" s="8" t="s">
        <v>55</v>
      </c>
      <c r="C113" s="12">
        <v>15722000</v>
      </c>
      <c r="D113" s="9" t="s">
        <v>114</v>
      </c>
      <c r="E113" s="8" t="s">
        <v>338</v>
      </c>
      <c r="F113" s="8" t="s">
        <v>338</v>
      </c>
      <c r="G113" s="1" t="s">
        <v>338</v>
      </c>
      <c r="H113" s="23" t="s">
        <v>337</v>
      </c>
      <c r="I113" s="1" t="s">
        <v>338</v>
      </c>
      <c r="J113" s="1" t="s">
        <v>338</v>
      </c>
      <c r="K113" s="1" t="s">
        <v>345</v>
      </c>
      <c r="L113" s="1" t="s">
        <v>338</v>
      </c>
      <c r="M113" s="1" t="s">
        <v>338</v>
      </c>
      <c r="N113" s="1" t="s">
        <v>338</v>
      </c>
    </row>
    <row r="114" spans="1:14" x14ac:dyDescent="0.3">
      <c r="A114" s="9"/>
      <c r="B114" s="8" t="s">
        <v>56</v>
      </c>
      <c r="C114" s="12"/>
      <c r="D114" s="9" t="s">
        <v>115</v>
      </c>
      <c r="E114" s="8"/>
      <c r="F114" s="8"/>
      <c r="G114" s="9"/>
      <c r="H114" s="9"/>
      <c r="I114" s="9"/>
      <c r="J114" s="12"/>
      <c r="K114" s="8"/>
      <c r="L114" s="8"/>
      <c r="M114" s="8"/>
      <c r="N114" s="8"/>
    </row>
    <row r="115" spans="1:14" x14ac:dyDescent="0.3">
      <c r="A115" s="9"/>
      <c r="B115" s="8" t="s">
        <v>82</v>
      </c>
      <c r="C115" s="12"/>
      <c r="D115" s="9"/>
      <c r="E115" s="8"/>
      <c r="F115" s="8"/>
      <c r="G115" s="9"/>
      <c r="H115" s="9"/>
      <c r="I115" s="9"/>
      <c r="J115" s="12"/>
      <c r="K115" s="8"/>
      <c r="L115" s="8"/>
      <c r="M115" s="8"/>
      <c r="N115" s="8"/>
    </row>
    <row r="116" spans="1:14" x14ac:dyDescent="0.3">
      <c r="A116" s="9"/>
      <c r="B116" s="8" t="s">
        <v>103</v>
      </c>
      <c r="C116" s="12"/>
      <c r="D116" s="9"/>
      <c r="E116" s="8"/>
      <c r="F116" s="8"/>
      <c r="G116" s="9"/>
      <c r="H116" s="9"/>
      <c r="I116" s="9"/>
      <c r="J116" s="12"/>
      <c r="K116" s="8"/>
      <c r="L116" s="8"/>
      <c r="M116" s="8"/>
      <c r="N116" s="8"/>
    </row>
    <row r="117" spans="1:14" x14ac:dyDescent="0.3">
      <c r="A117" s="9"/>
      <c r="B117" s="8" t="s">
        <v>104</v>
      </c>
      <c r="C117" s="12"/>
      <c r="D117" s="9"/>
      <c r="E117" s="8"/>
      <c r="F117" s="8"/>
      <c r="G117" s="9"/>
      <c r="H117" s="9"/>
      <c r="I117" s="9"/>
      <c r="J117" s="12"/>
      <c r="K117" s="8"/>
      <c r="L117" s="8"/>
      <c r="M117" s="8"/>
      <c r="N117" s="8"/>
    </row>
    <row r="118" spans="1:14" x14ac:dyDescent="0.3">
      <c r="A118" s="9"/>
      <c r="B118" s="8" t="s">
        <v>105</v>
      </c>
      <c r="C118" s="12"/>
      <c r="D118" s="9"/>
      <c r="E118" s="8"/>
      <c r="F118" s="8"/>
      <c r="G118" s="9"/>
      <c r="H118" s="9"/>
      <c r="I118" s="9"/>
      <c r="J118" s="12"/>
      <c r="K118" s="8"/>
      <c r="L118" s="8"/>
      <c r="M118" s="8"/>
      <c r="N118" s="8"/>
    </row>
    <row r="119" spans="1:14" x14ac:dyDescent="0.3">
      <c r="A119" s="9"/>
      <c r="B119" s="8" t="s">
        <v>91</v>
      </c>
      <c r="C119" s="12"/>
      <c r="D119" s="9"/>
      <c r="E119" s="8"/>
      <c r="F119" s="8"/>
      <c r="G119" s="9"/>
      <c r="H119" s="9"/>
      <c r="I119" s="9"/>
      <c r="J119" s="12"/>
      <c r="K119" s="8"/>
      <c r="L119" s="8"/>
      <c r="M119" s="8"/>
      <c r="N119" s="8"/>
    </row>
    <row r="120" spans="1:14" x14ac:dyDescent="0.3">
      <c r="A120" s="9"/>
      <c r="B120" s="8" t="s">
        <v>92</v>
      </c>
      <c r="C120" s="12"/>
      <c r="D120" s="9"/>
      <c r="E120" s="8"/>
      <c r="F120" s="8"/>
      <c r="G120" s="9"/>
      <c r="H120" s="9"/>
      <c r="I120" s="9"/>
      <c r="J120" s="12"/>
      <c r="K120" s="8"/>
      <c r="L120" s="8"/>
      <c r="M120" s="8"/>
      <c r="N120" s="8"/>
    </row>
    <row r="121" spans="1:14" x14ac:dyDescent="0.3">
      <c r="A121" s="9"/>
      <c r="B121" s="8" t="s">
        <v>106</v>
      </c>
      <c r="C121" s="12"/>
      <c r="D121" s="9"/>
      <c r="E121" s="8"/>
      <c r="F121" s="8"/>
      <c r="G121" s="9"/>
      <c r="H121" s="9"/>
      <c r="I121" s="9"/>
      <c r="J121" s="12"/>
      <c r="K121" s="8"/>
      <c r="L121" s="8"/>
      <c r="M121" s="8"/>
      <c r="N121" s="8"/>
    </row>
    <row r="122" spans="1:14" x14ac:dyDescent="0.3">
      <c r="A122" s="9"/>
      <c r="B122" s="8" t="s">
        <v>107</v>
      </c>
      <c r="C122" s="12"/>
      <c r="D122" s="9"/>
      <c r="E122" s="8"/>
      <c r="F122" s="8"/>
      <c r="G122" s="9"/>
      <c r="H122" s="9"/>
      <c r="I122" s="9"/>
      <c r="J122" s="12"/>
      <c r="K122" s="8"/>
      <c r="L122" s="8"/>
      <c r="M122" s="8"/>
      <c r="N122" s="8"/>
    </row>
    <row r="123" spans="1:14" x14ac:dyDescent="0.3">
      <c r="A123" s="3"/>
      <c r="B123" s="2"/>
      <c r="C123" s="13"/>
      <c r="D123" s="3"/>
      <c r="E123" s="2"/>
      <c r="F123" s="2"/>
      <c r="G123" s="3"/>
      <c r="H123" s="3"/>
      <c r="I123" s="3"/>
      <c r="J123" s="13"/>
      <c r="K123" s="2"/>
      <c r="L123" s="2"/>
      <c r="M123" s="2"/>
      <c r="N123" s="2"/>
    </row>
    <row r="124" spans="1:14" x14ac:dyDescent="0.3">
      <c r="A124" s="9">
        <v>12</v>
      </c>
      <c r="B124" s="8" t="s">
        <v>55</v>
      </c>
      <c r="C124" s="12">
        <v>7995000</v>
      </c>
      <c r="D124" s="9" t="s">
        <v>116</v>
      </c>
      <c r="E124" s="8" t="s">
        <v>338</v>
      </c>
      <c r="F124" s="8" t="s">
        <v>338</v>
      </c>
      <c r="G124" s="1" t="s">
        <v>338</v>
      </c>
      <c r="H124" s="23" t="s">
        <v>337</v>
      </c>
      <c r="I124" s="1" t="s">
        <v>338</v>
      </c>
      <c r="J124" s="1" t="s">
        <v>338</v>
      </c>
      <c r="K124" s="1" t="s">
        <v>345</v>
      </c>
      <c r="L124" s="1" t="s">
        <v>338</v>
      </c>
      <c r="M124" s="1" t="s">
        <v>338</v>
      </c>
      <c r="N124" s="1" t="s">
        <v>338</v>
      </c>
    </row>
    <row r="125" spans="1:14" x14ac:dyDescent="0.3">
      <c r="A125" s="9"/>
      <c r="B125" s="8" t="s">
        <v>56</v>
      </c>
      <c r="C125" s="12"/>
      <c r="D125" s="9" t="s">
        <v>115</v>
      </c>
      <c r="E125" s="8"/>
      <c r="F125" s="8"/>
      <c r="G125" s="9"/>
      <c r="H125" s="9"/>
      <c r="I125" s="9"/>
      <c r="J125" s="12"/>
      <c r="K125" s="8"/>
      <c r="L125" s="8"/>
      <c r="M125" s="8"/>
      <c r="N125" s="8"/>
    </row>
    <row r="126" spans="1:14" x14ac:dyDescent="0.3">
      <c r="A126" s="9"/>
      <c r="B126" s="8" t="s">
        <v>108</v>
      </c>
      <c r="C126" s="12"/>
      <c r="D126" s="9"/>
      <c r="E126" s="8"/>
      <c r="F126" s="8"/>
      <c r="G126" s="9"/>
      <c r="H126" s="9"/>
      <c r="I126" s="9"/>
      <c r="J126" s="12"/>
      <c r="K126" s="8"/>
      <c r="L126" s="8"/>
      <c r="M126" s="8"/>
      <c r="N126" s="8"/>
    </row>
    <row r="127" spans="1:14" x14ac:dyDescent="0.3">
      <c r="A127" s="9"/>
      <c r="B127" s="8" t="s">
        <v>109</v>
      </c>
      <c r="C127" s="12"/>
      <c r="D127" s="9"/>
      <c r="E127" s="8"/>
      <c r="F127" s="8"/>
      <c r="G127" s="9"/>
      <c r="H127" s="9"/>
      <c r="I127" s="9"/>
      <c r="J127" s="12"/>
      <c r="K127" s="8"/>
      <c r="L127" s="8"/>
      <c r="M127" s="8"/>
      <c r="N127" s="8"/>
    </row>
    <row r="128" spans="1:14" x14ac:dyDescent="0.3">
      <c r="A128" s="9"/>
      <c r="B128" s="8" t="s">
        <v>110</v>
      </c>
      <c r="C128" s="12"/>
      <c r="D128" s="9"/>
      <c r="E128" s="8"/>
      <c r="F128" s="8"/>
      <c r="G128" s="9"/>
      <c r="H128" s="9"/>
      <c r="I128" s="9"/>
      <c r="J128" s="12"/>
      <c r="K128" s="8"/>
      <c r="L128" s="8"/>
      <c r="M128" s="8"/>
      <c r="N128" s="8"/>
    </row>
    <row r="129" spans="1:14" x14ac:dyDescent="0.3">
      <c r="A129" s="9"/>
      <c r="B129" s="8" t="s">
        <v>111</v>
      </c>
      <c r="C129" s="12"/>
      <c r="D129" s="9"/>
      <c r="E129" s="8"/>
      <c r="F129" s="8"/>
      <c r="G129" s="9"/>
      <c r="H129" s="9"/>
      <c r="I129" s="9"/>
      <c r="J129" s="12"/>
      <c r="K129" s="8"/>
      <c r="L129" s="8"/>
      <c r="M129" s="8"/>
      <c r="N129" s="8"/>
    </row>
    <row r="130" spans="1:14" x14ac:dyDescent="0.3">
      <c r="A130" s="3"/>
      <c r="B130" s="2"/>
      <c r="C130" s="13"/>
      <c r="D130" s="3"/>
      <c r="E130" s="2"/>
      <c r="F130" s="2"/>
      <c r="G130" s="3"/>
      <c r="H130" s="3"/>
      <c r="I130" s="3"/>
      <c r="J130" s="13"/>
      <c r="K130" s="2"/>
      <c r="L130" s="2"/>
      <c r="M130" s="2"/>
      <c r="N130" s="2"/>
    </row>
    <row r="131" spans="1:14" s="20" customFormat="1" x14ac:dyDescent="0.3">
      <c r="A131" s="37" t="s">
        <v>123</v>
      </c>
      <c r="B131" s="38"/>
      <c r="C131" s="17">
        <f>SUM(C11:C130)</f>
        <v>102871000</v>
      </c>
      <c r="D131" s="18" t="s">
        <v>338</v>
      </c>
      <c r="E131" s="19" t="s">
        <v>338</v>
      </c>
      <c r="F131" s="19" t="s">
        <v>338</v>
      </c>
      <c r="G131" s="18">
        <v>2</v>
      </c>
      <c r="H131" s="18">
        <v>6</v>
      </c>
      <c r="I131" s="18">
        <v>4</v>
      </c>
      <c r="J131" s="17">
        <f>J58+J71</f>
        <v>10538000</v>
      </c>
      <c r="K131" s="19" t="s">
        <v>338</v>
      </c>
      <c r="L131" s="19" t="s">
        <v>338</v>
      </c>
      <c r="M131" s="19" t="s">
        <v>338</v>
      </c>
      <c r="N131" s="19" t="s">
        <v>338</v>
      </c>
    </row>
  </sheetData>
  <mergeCells count="20">
    <mergeCell ref="A1:M1"/>
    <mergeCell ref="A2:M2"/>
    <mergeCell ref="A3:M3"/>
    <mergeCell ref="A5:N5"/>
    <mergeCell ref="A6:N6"/>
    <mergeCell ref="G9:I9"/>
    <mergeCell ref="J9:J10"/>
    <mergeCell ref="K9:K10"/>
    <mergeCell ref="A7:N7"/>
    <mergeCell ref="A131:B131"/>
    <mergeCell ref="L9:L10"/>
    <mergeCell ref="M9:M10"/>
    <mergeCell ref="N9:N10"/>
    <mergeCell ref="A8:N8"/>
    <mergeCell ref="A9:A10"/>
    <mergeCell ref="B9:B10"/>
    <mergeCell ref="C9:C10"/>
    <mergeCell ref="D9:D10"/>
    <mergeCell ref="E9:E10"/>
    <mergeCell ref="F9:F10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7FD8-9637-4DBA-9049-B85D80402683}">
  <dimension ref="A1:N218"/>
  <sheetViews>
    <sheetView workbookViewId="0">
      <selection activeCell="H197" sqref="H197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6" customWidth="1"/>
    <col min="6" max="6" width="8.375" style="6" customWidth="1"/>
    <col min="7" max="9" width="7.5" style="6" customWidth="1"/>
    <col min="10" max="10" width="11.625" style="6" customWidth="1"/>
    <col min="11" max="11" width="10.25" style="6" customWidth="1"/>
    <col min="12" max="12" width="11.5" style="6" customWidth="1"/>
    <col min="13" max="13" width="10.375" style="6" customWidth="1"/>
    <col min="14" max="14" width="6.75" style="6" customWidth="1"/>
    <col min="15" max="16384" width="9" style="5"/>
  </cols>
  <sheetData>
    <row r="1" spans="1:14" s="20" customFormat="1" x14ac:dyDescent="0.3">
      <c r="A1" s="36" t="s">
        <v>124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121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122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117</v>
      </c>
      <c r="C7" s="11">
        <v>300000</v>
      </c>
      <c r="D7" s="1" t="s">
        <v>119</v>
      </c>
      <c r="E7" s="1" t="s">
        <v>338</v>
      </c>
      <c r="F7" s="1" t="s">
        <v>338</v>
      </c>
      <c r="G7" s="1" t="s">
        <v>343</v>
      </c>
      <c r="H7" s="1" t="s">
        <v>338</v>
      </c>
      <c r="I7" s="23" t="s">
        <v>337</v>
      </c>
      <c r="J7" s="1" t="s">
        <v>338</v>
      </c>
      <c r="K7" s="1" t="s">
        <v>240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118</v>
      </c>
      <c r="C8" s="12"/>
      <c r="D8" s="14" t="s">
        <v>120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3"/>
      <c r="B9" s="2"/>
      <c r="C9" s="13"/>
      <c r="D9" s="2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7" t="s">
        <v>123</v>
      </c>
      <c r="B10" s="38"/>
      <c r="C10" s="17">
        <f>SUM(C7:C9)</f>
        <v>300000</v>
      </c>
      <c r="D10" s="19" t="s">
        <v>338</v>
      </c>
      <c r="E10" s="18" t="s">
        <v>338</v>
      </c>
      <c r="F10" s="18" t="s">
        <v>338</v>
      </c>
      <c r="G10" s="18" t="s">
        <v>338</v>
      </c>
      <c r="H10" s="18" t="s">
        <v>338</v>
      </c>
      <c r="I10" s="18">
        <v>1</v>
      </c>
      <c r="J10" s="18" t="s">
        <v>338</v>
      </c>
      <c r="K10" s="18" t="s">
        <v>338</v>
      </c>
      <c r="L10" s="18" t="s">
        <v>338</v>
      </c>
      <c r="M10" s="18" t="s">
        <v>338</v>
      </c>
      <c r="N10" s="18" t="s">
        <v>338</v>
      </c>
    </row>
    <row r="12" spans="1:14" s="20" customFormat="1" x14ac:dyDescent="0.3">
      <c r="A12" s="36" t="s">
        <v>125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s="20" customFormat="1" x14ac:dyDescent="0.3">
      <c r="A13" s="36" t="s">
        <v>126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x14ac:dyDescent="0.3">
      <c r="A14" s="41" t="s">
        <v>26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42" customHeight="1" x14ac:dyDescent="0.3">
      <c r="A15" s="34" t="s">
        <v>2</v>
      </c>
      <c r="B15" s="34" t="s">
        <v>3</v>
      </c>
      <c r="C15" s="32" t="s">
        <v>4</v>
      </c>
      <c r="D15" s="34" t="s">
        <v>14</v>
      </c>
      <c r="E15" s="34" t="s">
        <v>15</v>
      </c>
      <c r="F15" s="34" t="s">
        <v>16</v>
      </c>
      <c r="G15" s="29" t="s">
        <v>5</v>
      </c>
      <c r="H15" s="30"/>
      <c r="I15" s="31"/>
      <c r="J15" s="34" t="s">
        <v>9</v>
      </c>
      <c r="K15" s="34" t="s">
        <v>10</v>
      </c>
      <c r="L15" s="34" t="s">
        <v>11</v>
      </c>
      <c r="M15" s="34" t="s">
        <v>12</v>
      </c>
      <c r="N15" s="39" t="s">
        <v>13</v>
      </c>
    </row>
    <row r="16" spans="1:14" ht="72.75" customHeight="1" x14ac:dyDescent="0.3">
      <c r="A16" s="35"/>
      <c r="B16" s="35"/>
      <c r="C16" s="33"/>
      <c r="D16" s="35"/>
      <c r="E16" s="35"/>
      <c r="F16" s="35"/>
      <c r="G16" s="4" t="s">
        <v>6</v>
      </c>
      <c r="H16" s="4" t="s">
        <v>7</v>
      </c>
      <c r="I16" s="4" t="s">
        <v>8</v>
      </c>
      <c r="J16" s="35"/>
      <c r="K16" s="35"/>
      <c r="L16" s="35"/>
      <c r="M16" s="35"/>
      <c r="N16" s="40"/>
    </row>
    <row r="17" spans="1:14" x14ac:dyDescent="0.3">
      <c r="A17" s="1">
        <v>1</v>
      </c>
      <c r="B17" s="7" t="s">
        <v>127</v>
      </c>
      <c r="C17" s="11">
        <v>300000</v>
      </c>
      <c r="D17" s="1" t="s">
        <v>119</v>
      </c>
      <c r="E17" s="1" t="s">
        <v>338</v>
      </c>
      <c r="F17" s="1" t="s">
        <v>338</v>
      </c>
      <c r="G17" s="1" t="s">
        <v>343</v>
      </c>
      <c r="H17" s="1" t="s">
        <v>338</v>
      </c>
      <c r="I17" s="23" t="s">
        <v>337</v>
      </c>
      <c r="J17" s="1" t="s">
        <v>338</v>
      </c>
      <c r="K17" s="1" t="s">
        <v>240</v>
      </c>
      <c r="L17" s="1" t="s">
        <v>338</v>
      </c>
      <c r="M17" s="1" t="s">
        <v>338</v>
      </c>
      <c r="N17" s="1" t="s">
        <v>338</v>
      </c>
    </row>
    <row r="18" spans="1:14" x14ac:dyDescent="0.3">
      <c r="A18" s="9"/>
      <c r="B18" s="8" t="s">
        <v>128</v>
      </c>
      <c r="C18" s="12"/>
      <c r="D18" s="14" t="s">
        <v>130</v>
      </c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3">
      <c r="A19" s="3"/>
      <c r="B19" s="2" t="s">
        <v>129</v>
      </c>
      <c r="C19" s="1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37" t="s">
        <v>123</v>
      </c>
      <c r="B20" s="38"/>
      <c r="C20" s="17">
        <f>SUM(C17:C19)</f>
        <v>300000</v>
      </c>
      <c r="D20" s="19" t="s">
        <v>338</v>
      </c>
      <c r="E20" s="18" t="s">
        <v>338</v>
      </c>
      <c r="F20" s="18" t="s">
        <v>338</v>
      </c>
      <c r="G20" s="18" t="s">
        <v>338</v>
      </c>
      <c r="H20" s="18" t="s">
        <v>338</v>
      </c>
      <c r="I20" s="18">
        <v>1</v>
      </c>
      <c r="J20" s="18" t="s">
        <v>338</v>
      </c>
      <c r="K20" s="18" t="s">
        <v>338</v>
      </c>
      <c r="L20" s="18" t="s">
        <v>338</v>
      </c>
      <c r="M20" s="18" t="s">
        <v>338</v>
      </c>
      <c r="N20" s="18" t="s">
        <v>338</v>
      </c>
    </row>
    <row r="21" spans="1:14" s="20" customFormat="1" x14ac:dyDescent="0.3">
      <c r="A21" s="36" t="s">
        <v>125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s="20" customFormat="1" x14ac:dyDescent="0.3">
      <c r="A22" s="36" t="s">
        <v>122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x14ac:dyDescent="0.3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42" customHeight="1" x14ac:dyDescent="0.3">
      <c r="A24" s="34" t="s">
        <v>2</v>
      </c>
      <c r="B24" s="34" t="s">
        <v>3</v>
      </c>
      <c r="C24" s="32" t="s">
        <v>4</v>
      </c>
      <c r="D24" s="34" t="s">
        <v>14</v>
      </c>
      <c r="E24" s="34" t="s">
        <v>15</v>
      </c>
      <c r="F24" s="34" t="s">
        <v>16</v>
      </c>
      <c r="G24" s="29" t="s">
        <v>5</v>
      </c>
      <c r="H24" s="30"/>
      <c r="I24" s="31"/>
      <c r="J24" s="34" t="s">
        <v>9</v>
      </c>
      <c r="K24" s="34" t="s">
        <v>10</v>
      </c>
      <c r="L24" s="34" t="s">
        <v>11</v>
      </c>
      <c r="M24" s="34" t="s">
        <v>12</v>
      </c>
      <c r="N24" s="39" t="s">
        <v>13</v>
      </c>
    </row>
    <row r="25" spans="1:14" ht="72.75" customHeight="1" x14ac:dyDescent="0.3">
      <c r="A25" s="35"/>
      <c r="B25" s="35"/>
      <c r="C25" s="33"/>
      <c r="D25" s="35"/>
      <c r="E25" s="35"/>
      <c r="F25" s="35"/>
      <c r="G25" s="4" t="s">
        <v>6</v>
      </c>
      <c r="H25" s="4" t="s">
        <v>7</v>
      </c>
      <c r="I25" s="4" t="s">
        <v>8</v>
      </c>
      <c r="J25" s="35"/>
      <c r="K25" s="35"/>
      <c r="L25" s="35"/>
      <c r="M25" s="35"/>
      <c r="N25" s="40"/>
    </row>
    <row r="26" spans="1:14" x14ac:dyDescent="0.3">
      <c r="A26" s="1">
        <v>1</v>
      </c>
      <c r="B26" s="7" t="s">
        <v>131</v>
      </c>
      <c r="C26" s="11">
        <v>300000</v>
      </c>
      <c r="D26" s="1" t="s">
        <v>33</v>
      </c>
      <c r="E26" s="1" t="s">
        <v>338</v>
      </c>
      <c r="F26" s="1" t="s">
        <v>338</v>
      </c>
      <c r="G26" s="1" t="s">
        <v>343</v>
      </c>
      <c r="H26" s="1" t="s">
        <v>338</v>
      </c>
      <c r="I26" s="23" t="s">
        <v>337</v>
      </c>
      <c r="J26" s="1" t="s">
        <v>338</v>
      </c>
      <c r="K26" s="1" t="s">
        <v>240</v>
      </c>
      <c r="L26" s="1" t="s">
        <v>338</v>
      </c>
      <c r="M26" s="1" t="s">
        <v>338</v>
      </c>
      <c r="N26" s="1" t="s">
        <v>338</v>
      </c>
    </row>
    <row r="27" spans="1:14" x14ac:dyDescent="0.3">
      <c r="A27" s="9"/>
      <c r="B27" s="8" t="s">
        <v>132</v>
      </c>
      <c r="C27" s="12"/>
      <c r="D27" s="14" t="s">
        <v>120</v>
      </c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9"/>
      <c r="B28" s="8" t="s">
        <v>133</v>
      </c>
      <c r="C28" s="12"/>
      <c r="D28" s="14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9"/>
      <c r="B29" s="8" t="s">
        <v>24</v>
      </c>
      <c r="C29" s="12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9"/>
      <c r="B30" s="8"/>
      <c r="C30" s="12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3"/>
      <c r="B31" s="2"/>
      <c r="C31" s="1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37" t="s">
        <v>123</v>
      </c>
      <c r="B32" s="38"/>
      <c r="C32" s="17">
        <f>SUM(C26:C31)</f>
        <v>300000</v>
      </c>
      <c r="D32" s="19" t="s">
        <v>338</v>
      </c>
      <c r="E32" s="18" t="s">
        <v>338</v>
      </c>
      <c r="F32" s="18" t="s">
        <v>338</v>
      </c>
      <c r="G32" s="18" t="s">
        <v>338</v>
      </c>
      <c r="H32" s="18" t="s">
        <v>338</v>
      </c>
      <c r="I32" s="18">
        <v>1</v>
      </c>
      <c r="J32" s="18" t="s">
        <v>338</v>
      </c>
      <c r="K32" s="18" t="s">
        <v>338</v>
      </c>
      <c r="L32" s="18" t="s">
        <v>338</v>
      </c>
      <c r="M32" s="18" t="s">
        <v>338</v>
      </c>
      <c r="N32" s="18" t="s">
        <v>338</v>
      </c>
    </row>
    <row r="33" spans="1:14" x14ac:dyDescent="0.3">
      <c r="A33" s="16"/>
      <c r="B33" s="16"/>
      <c r="C33" s="21"/>
      <c r="D33" s="20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3">
      <c r="A34" s="16"/>
      <c r="B34" s="16"/>
      <c r="C34" s="21"/>
      <c r="D34" s="20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3">
      <c r="A35" s="16"/>
      <c r="B35" s="16"/>
      <c r="C35" s="21"/>
      <c r="D35" s="20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3">
      <c r="A36" s="16"/>
      <c r="B36" s="16"/>
      <c r="C36" s="21"/>
      <c r="D36" s="20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3">
      <c r="A37" s="16"/>
      <c r="B37" s="16"/>
      <c r="C37" s="21"/>
      <c r="D37" s="20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9" spans="1:14" s="20" customFormat="1" x14ac:dyDescent="0.3">
      <c r="A39" s="36" t="s">
        <v>134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4" s="20" customFormat="1" x14ac:dyDescent="0.3">
      <c r="A40" s="36" t="s">
        <v>135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x14ac:dyDescent="0.3">
      <c r="A41" s="41" t="s">
        <v>26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ht="42" customHeight="1" x14ac:dyDescent="0.3">
      <c r="A42" s="34" t="s">
        <v>2</v>
      </c>
      <c r="B42" s="34" t="s">
        <v>3</v>
      </c>
      <c r="C42" s="32" t="s">
        <v>4</v>
      </c>
      <c r="D42" s="34" t="s">
        <v>14</v>
      </c>
      <c r="E42" s="34" t="s">
        <v>15</v>
      </c>
      <c r="F42" s="34" t="s">
        <v>16</v>
      </c>
      <c r="G42" s="29" t="s">
        <v>5</v>
      </c>
      <c r="H42" s="30"/>
      <c r="I42" s="31"/>
      <c r="J42" s="34" t="s">
        <v>9</v>
      </c>
      <c r="K42" s="34" t="s">
        <v>10</v>
      </c>
      <c r="L42" s="34" t="s">
        <v>11</v>
      </c>
      <c r="M42" s="34" t="s">
        <v>12</v>
      </c>
      <c r="N42" s="39" t="s">
        <v>13</v>
      </c>
    </row>
    <row r="43" spans="1:14" ht="72.75" customHeight="1" x14ac:dyDescent="0.3">
      <c r="A43" s="35"/>
      <c r="B43" s="35"/>
      <c r="C43" s="33"/>
      <c r="D43" s="35"/>
      <c r="E43" s="35"/>
      <c r="F43" s="35"/>
      <c r="G43" s="4" t="s">
        <v>6</v>
      </c>
      <c r="H43" s="4" t="s">
        <v>7</v>
      </c>
      <c r="I43" s="4" t="s">
        <v>8</v>
      </c>
      <c r="J43" s="35"/>
      <c r="K43" s="35"/>
      <c r="L43" s="35"/>
      <c r="M43" s="35"/>
      <c r="N43" s="40"/>
    </row>
    <row r="44" spans="1:14" x14ac:dyDescent="0.3">
      <c r="A44" s="1">
        <v>1</v>
      </c>
      <c r="B44" s="7" t="s">
        <v>136</v>
      </c>
      <c r="C44" s="11">
        <v>1800000</v>
      </c>
      <c r="D44" s="1" t="s">
        <v>138</v>
      </c>
      <c r="E44" s="1" t="s">
        <v>338</v>
      </c>
      <c r="F44" s="1" t="s">
        <v>338</v>
      </c>
      <c r="G44" s="1" t="s">
        <v>338</v>
      </c>
      <c r="H44" s="23" t="s">
        <v>337</v>
      </c>
      <c r="I44" s="1" t="s">
        <v>338</v>
      </c>
      <c r="J44" s="1" t="s">
        <v>338</v>
      </c>
      <c r="K44" s="1" t="s">
        <v>225</v>
      </c>
      <c r="L44" s="1" t="s">
        <v>338</v>
      </c>
      <c r="M44" s="1" t="s">
        <v>338</v>
      </c>
      <c r="N44" s="1" t="s">
        <v>338</v>
      </c>
    </row>
    <row r="45" spans="1:14" x14ac:dyDescent="0.3">
      <c r="A45" s="9"/>
      <c r="B45" s="8" t="s">
        <v>137</v>
      </c>
      <c r="C45" s="12"/>
      <c r="D45" s="14" t="s">
        <v>139</v>
      </c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9"/>
      <c r="B46" s="8" t="s">
        <v>24</v>
      </c>
      <c r="C46" s="12"/>
      <c r="D46" s="14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9"/>
      <c r="B47" s="8"/>
      <c r="C47" s="12"/>
      <c r="D47" s="14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3"/>
      <c r="B48" s="2"/>
      <c r="C48" s="13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37" t="s">
        <v>123</v>
      </c>
      <c r="B49" s="38"/>
      <c r="C49" s="17">
        <f>SUM(C44:C48)</f>
        <v>1800000</v>
      </c>
      <c r="D49" s="18" t="s">
        <v>338</v>
      </c>
      <c r="E49" s="18" t="s">
        <v>338</v>
      </c>
      <c r="F49" s="18" t="s">
        <v>338</v>
      </c>
      <c r="G49" s="18" t="s">
        <v>338</v>
      </c>
      <c r="H49" s="18">
        <v>1</v>
      </c>
      <c r="I49" s="18" t="s">
        <v>338</v>
      </c>
      <c r="J49" s="26" t="s">
        <v>338</v>
      </c>
      <c r="K49" s="26" t="s">
        <v>338</v>
      </c>
      <c r="L49" s="26" t="s">
        <v>338</v>
      </c>
      <c r="M49" s="26" t="s">
        <v>338</v>
      </c>
      <c r="N49" s="26" t="s">
        <v>338</v>
      </c>
    </row>
    <row r="57" spans="1:14" s="20" customFormat="1" x14ac:dyDescent="0.3">
      <c r="A57" s="36" t="s">
        <v>140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s="20" customFormat="1" x14ac:dyDescent="0.3">
      <c r="A58" s="36" t="s">
        <v>126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x14ac:dyDescent="0.3">
      <c r="A59" s="41" t="s">
        <v>26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 ht="42" customHeight="1" x14ac:dyDescent="0.3">
      <c r="A60" s="34" t="s">
        <v>2</v>
      </c>
      <c r="B60" s="34" t="s">
        <v>3</v>
      </c>
      <c r="C60" s="32" t="s">
        <v>4</v>
      </c>
      <c r="D60" s="34" t="s">
        <v>14</v>
      </c>
      <c r="E60" s="34" t="s">
        <v>15</v>
      </c>
      <c r="F60" s="34" t="s">
        <v>16</v>
      </c>
      <c r="G60" s="29" t="s">
        <v>5</v>
      </c>
      <c r="H60" s="30"/>
      <c r="I60" s="31"/>
      <c r="J60" s="34" t="s">
        <v>9</v>
      </c>
      <c r="K60" s="34" t="s">
        <v>10</v>
      </c>
      <c r="L60" s="34" t="s">
        <v>11</v>
      </c>
      <c r="M60" s="34" t="s">
        <v>12</v>
      </c>
      <c r="N60" s="39" t="s">
        <v>13</v>
      </c>
    </row>
    <row r="61" spans="1:14" ht="72.75" customHeight="1" x14ac:dyDescent="0.3">
      <c r="A61" s="35"/>
      <c r="B61" s="35"/>
      <c r="C61" s="33"/>
      <c r="D61" s="35"/>
      <c r="E61" s="35"/>
      <c r="F61" s="35"/>
      <c r="G61" s="4" t="s">
        <v>6</v>
      </c>
      <c r="H61" s="4" t="s">
        <v>7</v>
      </c>
      <c r="I61" s="4" t="s">
        <v>8</v>
      </c>
      <c r="J61" s="35"/>
      <c r="K61" s="35"/>
      <c r="L61" s="35"/>
      <c r="M61" s="35"/>
      <c r="N61" s="40"/>
    </row>
    <row r="62" spans="1:14" x14ac:dyDescent="0.3">
      <c r="A62" s="1">
        <v>1</v>
      </c>
      <c r="B62" s="7" t="s">
        <v>141</v>
      </c>
      <c r="C62" s="11">
        <v>300000</v>
      </c>
      <c r="D62" s="1" t="s">
        <v>143</v>
      </c>
      <c r="E62" s="1" t="s">
        <v>338</v>
      </c>
      <c r="F62" s="1" t="s">
        <v>338</v>
      </c>
      <c r="G62" s="1" t="s">
        <v>343</v>
      </c>
      <c r="H62" s="1" t="s">
        <v>338</v>
      </c>
      <c r="I62" s="23" t="s">
        <v>337</v>
      </c>
      <c r="J62" s="1" t="s">
        <v>338</v>
      </c>
      <c r="K62" s="1" t="s">
        <v>240</v>
      </c>
      <c r="L62" s="1" t="s">
        <v>338</v>
      </c>
      <c r="M62" s="1" t="s">
        <v>338</v>
      </c>
      <c r="N62" s="1" t="s">
        <v>338</v>
      </c>
    </row>
    <row r="63" spans="1:14" x14ac:dyDescent="0.3">
      <c r="A63" s="9"/>
      <c r="B63" s="8" t="s">
        <v>142</v>
      </c>
      <c r="C63" s="12"/>
      <c r="D63" s="14" t="s">
        <v>120</v>
      </c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9"/>
      <c r="B64" s="8"/>
      <c r="C64" s="12"/>
      <c r="D64" s="14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9"/>
      <c r="B65" s="8"/>
      <c r="C65" s="12"/>
      <c r="D65" s="14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3"/>
      <c r="B66" s="2"/>
      <c r="C66" s="13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3">
      <c r="A67" s="37" t="s">
        <v>123</v>
      </c>
      <c r="B67" s="38"/>
      <c r="C67" s="17">
        <f>SUM(C62:C66)</f>
        <v>300000</v>
      </c>
      <c r="D67" s="19" t="s">
        <v>338</v>
      </c>
      <c r="E67" s="18" t="s">
        <v>338</v>
      </c>
      <c r="F67" s="18" t="s">
        <v>338</v>
      </c>
      <c r="G67" s="18" t="s">
        <v>338</v>
      </c>
      <c r="H67" s="18" t="s">
        <v>338</v>
      </c>
      <c r="I67" s="18">
        <v>1</v>
      </c>
      <c r="J67" s="18" t="s">
        <v>338</v>
      </c>
      <c r="K67" s="18" t="s">
        <v>338</v>
      </c>
      <c r="L67" s="18" t="s">
        <v>338</v>
      </c>
      <c r="M67" s="18" t="s">
        <v>338</v>
      </c>
      <c r="N67" s="18" t="s">
        <v>338</v>
      </c>
    </row>
    <row r="75" spans="1:14" s="20" customFormat="1" x14ac:dyDescent="0.3">
      <c r="A75" s="36" t="s">
        <v>144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s="20" customFormat="1" x14ac:dyDescent="0.3">
      <c r="A76" s="36" t="s">
        <v>122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x14ac:dyDescent="0.3">
      <c r="A77" s="41" t="s">
        <v>26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4" ht="42" customHeight="1" x14ac:dyDescent="0.3">
      <c r="A78" s="34" t="s">
        <v>2</v>
      </c>
      <c r="B78" s="34" t="s">
        <v>3</v>
      </c>
      <c r="C78" s="32" t="s">
        <v>4</v>
      </c>
      <c r="D78" s="34" t="s">
        <v>14</v>
      </c>
      <c r="E78" s="34" t="s">
        <v>15</v>
      </c>
      <c r="F78" s="34" t="s">
        <v>16</v>
      </c>
      <c r="G78" s="29" t="s">
        <v>5</v>
      </c>
      <c r="H78" s="30"/>
      <c r="I78" s="31"/>
      <c r="J78" s="34" t="s">
        <v>9</v>
      </c>
      <c r="K78" s="34" t="s">
        <v>10</v>
      </c>
      <c r="L78" s="34" t="s">
        <v>11</v>
      </c>
      <c r="M78" s="34" t="s">
        <v>12</v>
      </c>
      <c r="N78" s="39" t="s">
        <v>13</v>
      </c>
    </row>
    <row r="79" spans="1:14" ht="72.75" customHeight="1" x14ac:dyDescent="0.3">
      <c r="A79" s="35"/>
      <c r="B79" s="35"/>
      <c r="C79" s="33"/>
      <c r="D79" s="35"/>
      <c r="E79" s="35"/>
      <c r="F79" s="35"/>
      <c r="G79" s="4" t="s">
        <v>6</v>
      </c>
      <c r="H79" s="4" t="s">
        <v>7</v>
      </c>
      <c r="I79" s="4" t="s">
        <v>8</v>
      </c>
      <c r="J79" s="35"/>
      <c r="K79" s="35"/>
      <c r="L79" s="35"/>
      <c r="M79" s="35"/>
      <c r="N79" s="40"/>
    </row>
    <row r="80" spans="1:14" x14ac:dyDescent="0.3">
      <c r="A80" s="1">
        <v>1</v>
      </c>
      <c r="B80" s="7" t="s">
        <v>145</v>
      </c>
      <c r="C80" s="11">
        <v>12000</v>
      </c>
      <c r="D80" s="1" t="s">
        <v>33</v>
      </c>
      <c r="E80" s="1" t="s">
        <v>338</v>
      </c>
      <c r="F80" s="1" t="s">
        <v>338</v>
      </c>
      <c r="G80" s="1" t="s">
        <v>338</v>
      </c>
      <c r="H80" s="23" t="s">
        <v>337</v>
      </c>
      <c r="I80" s="1" t="s">
        <v>338</v>
      </c>
      <c r="J80" s="1" t="s">
        <v>338</v>
      </c>
      <c r="K80" s="1" t="s">
        <v>225</v>
      </c>
      <c r="L80" s="1" t="s">
        <v>338</v>
      </c>
      <c r="M80" s="1" t="s">
        <v>338</v>
      </c>
      <c r="N80" s="1" t="s">
        <v>338</v>
      </c>
    </row>
    <row r="81" spans="1:14" x14ac:dyDescent="0.3">
      <c r="A81" s="9"/>
      <c r="B81" s="8" t="s">
        <v>146</v>
      </c>
      <c r="C81" s="12"/>
      <c r="D81" s="14" t="s">
        <v>120</v>
      </c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9"/>
      <c r="B82" s="8" t="s">
        <v>147</v>
      </c>
      <c r="C82" s="12"/>
      <c r="D82" s="14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9"/>
      <c r="B83" s="8"/>
      <c r="C83" s="12"/>
      <c r="D83" s="14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3"/>
      <c r="B84" s="2"/>
      <c r="C84" s="13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37" t="s">
        <v>123</v>
      </c>
      <c r="B85" s="38"/>
      <c r="C85" s="17">
        <f>SUM(C80:C84)</f>
        <v>12000</v>
      </c>
      <c r="D85" s="18" t="s">
        <v>338</v>
      </c>
      <c r="E85" s="18" t="s">
        <v>338</v>
      </c>
      <c r="F85" s="18" t="s">
        <v>338</v>
      </c>
      <c r="G85" s="18" t="s">
        <v>338</v>
      </c>
      <c r="H85" s="18">
        <v>1</v>
      </c>
      <c r="I85" s="18" t="s">
        <v>338</v>
      </c>
      <c r="J85" s="26" t="s">
        <v>338</v>
      </c>
      <c r="K85" s="26" t="s">
        <v>338</v>
      </c>
      <c r="L85" s="26" t="s">
        <v>338</v>
      </c>
      <c r="M85" s="26" t="s">
        <v>338</v>
      </c>
      <c r="N85" s="26" t="s">
        <v>338</v>
      </c>
    </row>
    <row r="93" spans="1:14" s="20" customFormat="1" x14ac:dyDescent="0.3">
      <c r="A93" s="36" t="s">
        <v>144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s="20" customFormat="1" x14ac:dyDescent="0.3">
      <c r="A94" s="36" t="s">
        <v>189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x14ac:dyDescent="0.3">
      <c r="A95" s="41" t="s">
        <v>26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 ht="42" customHeight="1" x14ac:dyDescent="0.3">
      <c r="A96" s="34" t="s">
        <v>2</v>
      </c>
      <c r="B96" s="34" t="s">
        <v>3</v>
      </c>
      <c r="C96" s="32" t="s">
        <v>4</v>
      </c>
      <c r="D96" s="34" t="s">
        <v>14</v>
      </c>
      <c r="E96" s="34" t="s">
        <v>15</v>
      </c>
      <c r="F96" s="34" t="s">
        <v>16</v>
      </c>
      <c r="G96" s="29" t="s">
        <v>5</v>
      </c>
      <c r="H96" s="30"/>
      <c r="I96" s="31"/>
      <c r="J96" s="34" t="s">
        <v>9</v>
      </c>
      <c r="K96" s="34" t="s">
        <v>10</v>
      </c>
      <c r="L96" s="34" t="s">
        <v>11</v>
      </c>
      <c r="M96" s="34" t="s">
        <v>12</v>
      </c>
      <c r="N96" s="39" t="s">
        <v>13</v>
      </c>
    </row>
    <row r="97" spans="1:14" ht="72.75" customHeight="1" x14ac:dyDescent="0.3">
      <c r="A97" s="35"/>
      <c r="B97" s="35"/>
      <c r="C97" s="33"/>
      <c r="D97" s="35"/>
      <c r="E97" s="35"/>
      <c r="F97" s="35"/>
      <c r="G97" s="4" t="s">
        <v>6</v>
      </c>
      <c r="H97" s="4" t="s">
        <v>7</v>
      </c>
      <c r="I97" s="4" t="s">
        <v>8</v>
      </c>
      <c r="J97" s="35"/>
      <c r="K97" s="35"/>
      <c r="L97" s="35"/>
      <c r="M97" s="35"/>
      <c r="N97" s="40"/>
    </row>
    <row r="98" spans="1:14" x14ac:dyDescent="0.3">
      <c r="A98" s="1">
        <v>1</v>
      </c>
      <c r="B98" s="7" t="s">
        <v>344</v>
      </c>
      <c r="C98" s="11">
        <v>300000</v>
      </c>
      <c r="D98" s="1" t="s">
        <v>184</v>
      </c>
      <c r="E98" s="1" t="s">
        <v>338</v>
      </c>
      <c r="F98" s="1" t="s">
        <v>338</v>
      </c>
      <c r="G98" s="1" t="s">
        <v>338</v>
      </c>
      <c r="H98" s="1" t="s">
        <v>338</v>
      </c>
      <c r="I98" s="23" t="s">
        <v>337</v>
      </c>
      <c r="J98" s="1" t="s">
        <v>338</v>
      </c>
      <c r="K98" s="1" t="s">
        <v>225</v>
      </c>
      <c r="L98" s="1" t="s">
        <v>338</v>
      </c>
      <c r="M98" s="1" t="s">
        <v>338</v>
      </c>
      <c r="N98" s="1" t="s">
        <v>338</v>
      </c>
    </row>
    <row r="99" spans="1:14" x14ac:dyDescent="0.3">
      <c r="A99" s="9"/>
      <c r="B99" s="8" t="s">
        <v>24</v>
      </c>
      <c r="C99" s="12"/>
      <c r="D99" s="14" t="s">
        <v>130</v>
      </c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9"/>
      <c r="B100" s="8"/>
      <c r="C100" s="12"/>
      <c r="D100" s="14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9"/>
      <c r="B101" s="8"/>
      <c r="C101" s="12"/>
      <c r="D101" s="14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3"/>
      <c r="B102" s="2"/>
      <c r="C102" s="13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37" t="s">
        <v>123</v>
      </c>
      <c r="B103" s="38"/>
      <c r="C103" s="17">
        <f>SUM(C98:C102)</f>
        <v>300000</v>
      </c>
      <c r="D103" s="18" t="s">
        <v>338</v>
      </c>
      <c r="E103" s="18" t="s">
        <v>338</v>
      </c>
      <c r="F103" s="18" t="s">
        <v>338</v>
      </c>
      <c r="G103" s="18" t="s">
        <v>338</v>
      </c>
      <c r="H103" s="18" t="s">
        <v>338</v>
      </c>
      <c r="I103" s="18">
        <v>1</v>
      </c>
      <c r="J103" s="26" t="s">
        <v>338</v>
      </c>
      <c r="K103" s="26" t="s">
        <v>338</v>
      </c>
      <c r="L103" s="26" t="s">
        <v>338</v>
      </c>
      <c r="M103" s="26" t="s">
        <v>338</v>
      </c>
      <c r="N103" s="26" t="s">
        <v>338</v>
      </c>
    </row>
    <row r="111" spans="1:14" s="20" customFormat="1" x14ac:dyDescent="0.3">
      <c r="A111" s="36" t="s">
        <v>148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s="20" customFormat="1" x14ac:dyDescent="0.3">
      <c r="A112" s="36" t="s">
        <v>149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x14ac:dyDescent="0.3">
      <c r="A113" s="41" t="s">
        <v>26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</row>
    <row r="114" spans="1:14" ht="42" customHeight="1" x14ac:dyDescent="0.3">
      <c r="A114" s="34" t="s">
        <v>2</v>
      </c>
      <c r="B114" s="34" t="s">
        <v>3</v>
      </c>
      <c r="C114" s="32" t="s">
        <v>4</v>
      </c>
      <c r="D114" s="34" t="s">
        <v>14</v>
      </c>
      <c r="E114" s="34" t="s">
        <v>15</v>
      </c>
      <c r="F114" s="34" t="s">
        <v>16</v>
      </c>
      <c r="G114" s="29" t="s">
        <v>5</v>
      </c>
      <c r="H114" s="30"/>
      <c r="I114" s="31"/>
      <c r="J114" s="34" t="s">
        <v>9</v>
      </c>
      <c r="K114" s="34" t="s">
        <v>10</v>
      </c>
      <c r="L114" s="34" t="s">
        <v>11</v>
      </c>
      <c r="M114" s="34" t="s">
        <v>12</v>
      </c>
      <c r="N114" s="39" t="s">
        <v>13</v>
      </c>
    </row>
    <row r="115" spans="1:14" ht="72.75" customHeight="1" x14ac:dyDescent="0.3">
      <c r="A115" s="35"/>
      <c r="B115" s="35"/>
      <c r="C115" s="33"/>
      <c r="D115" s="35"/>
      <c r="E115" s="35"/>
      <c r="F115" s="35"/>
      <c r="G115" s="4" t="s">
        <v>6</v>
      </c>
      <c r="H115" s="4" t="s">
        <v>7</v>
      </c>
      <c r="I115" s="4" t="s">
        <v>8</v>
      </c>
      <c r="J115" s="35"/>
      <c r="K115" s="35"/>
      <c r="L115" s="35"/>
      <c r="M115" s="35"/>
      <c r="N115" s="40"/>
    </row>
    <row r="116" spans="1:14" x14ac:dyDescent="0.3">
      <c r="A116" s="1">
        <v>1</v>
      </c>
      <c r="B116" s="7" t="s">
        <v>150</v>
      </c>
      <c r="C116" s="11">
        <v>300000</v>
      </c>
      <c r="D116" s="1" t="s">
        <v>37</v>
      </c>
      <c r="E116" s="1" t="s">
        <v>338</v>
      </c>
      <c r="F116" s="1" t="s">
        <v>338</v>
      </c>
      <c r="G116" s="1" t="s">
        <v>338</v>
      </c>
      <c r="H116" s="1" t="s">
        <v>338</v>
      </c>
      <c r="I116" s="23" t="s">
        <v>337</v>
      </c>
      <c r="J116" s="1" t="s">
        <v>338</v>
      </c>
      <c r="K116" s="1" t="s">
        <v>232</v>
      </c>
      <c r="L116" s="1" t="s">
        <v>338</v>
      </c>
      <c r="M116" s="1" t="s">
        <v>338</v>
      </c>
      <c r="N116" s="1" t="s">
        <v>338</v>
      </c>
    </row>
    <row r="117" spans="1:14" x14ac:dyDescent="0.3">
      <c r="A117" s="9"/>
      <c r="B117" s="8" t="s">
        <v>151</v>
      </c>
      <c r="C117" s="12"/>
      <c r="D117" s="9" t="s">
        <v>113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3">
      <c r="A118" s="9"/>
      <c r="B118" s="8" t="s">
        <v>152</v>
      </c>
      <c r="C118" s="12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3">
      <c r="A119" s="9"/>
      <c r="B119" s="8" t="s">
        <v>153</v>
      </c>
      <c r="C119" s="12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3">
      <c r="A120" s="3"/>
      <c r="B120" s="2"/>
      <c r="C120" s="1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9">
        <v>2</v>
      </c>
      <c r="B121" s="8" t="s">
        <v>154</v>
      </c>
      <c r="C121" s="12">
        <v>300000</v>
      </c>
      <c r="D121" s="1" t="s">
        <v>25</v>
      </c>
      <c r="E121" s="1" t="s">
        <v>338</v>
      </c>
      <c r="F121" s="1" t="s">
        <v>338</v>
      </c>
      <c r="G121" s="1" t="s">
        <v>338</v>
      </c>
      <c r="H121" s="1" t="s">
        <v>338</v>
      </c>
      <c r="I121" s="23" t="s">
        <v>337</v>
      </c>
      <c r="J121" s="1" t="s">
        <v>338</v>
      </c>
      <c r="K121" s="1" t="s">
        <v>232</v>
      </c>
      <c r="L121" s="1" t="s">
        <v>338</v>
      </c>
      <c r="M121" s="1" t="s">
        <v>338</v>
      </c>
      <c r="N121" s="1" t="s">
        <v>338</v>
      </c>
    </row>
    <row r="122" spans="1:14" x14ac:dyDescent="0.3">
      <c r="A122" s="9"/>
      <c r="B122" s="8" t="s">
        <v>155</v>
      </c>
      <c r="C122" s="12"/>
      <c r="D122" s="9" t="s">
        <v>156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3">
      <c r="A123" s="9"/>
      <c r="B123" s="8" t="s">
        <v>129</v>
      </c>
      <c r="C123" s="12"/>
      <c r="D123" s="14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3">
      <c r="A124" s="3"/>
      <c r="B124" s="2"/>
      <c r="C124" s="13"/>
      <c r="D124" s="15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37" t="s">
        <v>123</v>
      </c>
      <c r="B125" s="38"/>
      <c r="C125" s="17">
        <f>SUM(C116:C124)</f>
        <v>600000</v>
      </c>
      <c r="D125" s="19" t="s">
        <v>338</v>
      </c>
      <c r="E125" s="18" t="s">
        <v>338</v>
      </c>
      <c r="F125" s="18" t="s">
        <v>338</v>
      </c>
      <c r="G125" s="18" t="s">
        <v>338</v>
      </c>
      <c r="H125" s="18" t="s">
        <v>338</v>
      </c>
      <c r="I125" s="18">
        <v>2</v>
      </c>
      <c r="J125" s="18" t="s">
        <v>338</v>
      </c>
      <c r="K125" s="18" t="s">
        <v>338</v>
      </c>
      <c r="L125" s="18" t="s">
        <v>338</v>
      </c>
      <c r="M125" s="18" t="s">
        <v>338</v>
      </c>
      <c r="N125" s="18" t="s">
        <v>338</v>
      </c>
    </row>
    <row r="129" spans="1:14" s="20" customFormat="1" x14ac:dyDescent="0.3">
      <c r="A129" s="36" t="s">
        <v>148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s="20" customFormat="1" x14ac:dyDescent="0.3">
      <c r="A130" s="36" t="s">
        <v>157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x14ac:dyDescent="0.3">
      <c r="A131" s="41" t="s">
        <v>26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</row>
    <row r="132" spans="1:14" ht="42" customHeight="1" x14ac:dyDescent="0.3">
      <c r="A132" s="34" t="s">
        <v>2</v>
      </c>
      <c r="B132" s="34" t="s">
        <v>3</v>
      </c>
      <c r="C132" s="32" t="s">
        <v>4</v>
      </c>
      <c r="D132" s="34" t="s">
        <v>14</v>
      </c>
      <c r="E132" s="34" t="s">
        <v>15</v>
      </c>
      <c r="F132" s="34" t="s">
        <v>16</v>
      </c>
      <c r="G132" s="29" t="s">
        <v>5</v>
      </c>
      <c r="H132" s="30"/>
      <c r="I132" s="31"/>
      <c r="J132" s="34" t="s">
        <v>9</v>
      </c>
      <c r="K132" s="34" t="s">
        <v>10</v>
      </c>
      <c r="L132" s="34" t="s">
        <v>11</v>
      </c>
      <c r="M132" s="34" t="s">
        <v>12</v>
      </c>
      <c r="N132" s="39" t="s">
        <v>13</v>
      </c>
    </row>
    <row r="133" spans="1:14" ht="72.75" customHeight="1" x14ac:dyDescent="0.3">
      <c r="A133" s="35"/>
      <c r="B133" s="35"/>
      <c r="C133" s="33"/>
      <c r="D133" s="35"/>
      <c r="E133" s="35"/>
      <c r="F133" s="35"/>
      <c r="G133" s="4" t="s">
        <v>6</v>
      </c>
      <c r="H133" s="4" t="s">
        <v>7</v>
      </c>
      <c r="I133" s="4" t="s">
        <v>8</v>
      </c>
      <c r="J133" s="35"/>
      <c r="K133" s="35"/>
      <c r="L133" s="35"/>
      <c r="M133" s="35"/>
      <c r="N133" s="40"/>
    </row>
    <row r="134" spans="1:14" x14ac:dyDescent="0.3">
      <c r="A134" s="1">
        <v>1</v>
      </c>
      <c r="B134" s="7" t="s">
        <v>158</v>
      </c>
      <c r="C134" s="11">
        <v>62000000</v>
      </c>
      <c r="D134" s="1" t="s">
        <v>37</v>
      </c>
      <c r="E134" s="1" t="s">
        <v>338</v>
      </c>
      <c r="F134" s="1" t="s">
        <v>338</v>
      </c>
      <c r="G134" s="23" t="s">
        <v>337</v>
      </c>
      <c r="H134" s="1" t="s">
        <v>338</v>
      </c>
      <c r="I134" s="1" t="s">
        <v>338</v>
      </c>
      <c r="J134" s="24">
        <v>62000000</v>
      </c>
      <c r="K134" s="1" t="s">
        <v>232</v>
      </c>
      <c r="L134" s="1" t="s">
        <v>338</v>
      </c>
      <c r="M134" s="1" t="s">
        <v>343</v>
      </c>
      <c r="N134" s="1" t="s">
        <v>338</v>
      </c>
    </row>
    <row r="135" spans="1:14" x14ac:dyDescent="0.3">
      <c r="A135" s="9"/>
      <c r="B135" s="8" t="s">
        <v>159</v>
      </c>
      <c r="C135" s="12"/>
      <c r="D135" s="9" t="s">
        <v>163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3">
      <c r="A136" s="9"/>
      <c r="B136" s="8" t="s">
        <v>160</v>
      </c>
      <c r="C136" s="12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3">
      <c r="A137" s="9"/>
      <c r="B137" s="8" t="s">
        <v>161</v>
      </c>
      <c r="C137" s="12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3">
      <c r="A138" s="9"/>
      <c r="B138" s="8" t="s">
        <v>162</v>
      </c>
      <c r="C138" s="12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3">
      <c r="A139" s="9"/>
      <c r="B139" s="8"/>
      <c r="C139" s="12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3">
      <c r="A140" s="9"/>
      <c r="B140" s="8"/>
      <c r="C140" s="12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3">
      <c r="A141" s="9"/>
      <c r="B141" s="8"/>
      <c r="C141" s="12"/>
      <c r="D141" s="14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3">
      <c r="A142" s="3"/>
      <c r="B142" s="2"/>
      <c r="C142" s="13"/>
      <c r="D142" s="15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3">
      <c r="A143" s="37" t="s">
        <v>123</v>
      </c>
      <c r="B143" s="38"/>
      <c r="C143" s="17">
        <f>SUM(C134:C142)</f>
        <v>62000000</v>
      </c>
      <c r="D143" s="19" t="s">
        <v>338</v>
      </c>
      <c r="E143" s="26" t="s">
        <v>338</v>
      </c>
      <c r="F143" s="26" t="s">
        <v>338</v>
      </c>
      <c r="G143" s="26">
        <v>1</v>
      </c>
      <c r="H143" s="26" t="s">
        <v>338</v>
      </c>
      <c r="I143" s="26" t="s">
        <v>338</v>
      </c>
      <c r="J143" s="27" t="s">
        <v>338</v>
      </c>
      <c r="K143" s="26" t="s">
        <v>338</v>
      </c>
      <c r="L143" s="26" t="s">
        <v>338</v>
      </c>
      <c r="M143" s="26" t="s">
        <v>338</v>
      </c>
      <c r="N143" s="26" t="s">
        <v>338</v>
      </c>
    </row>
    <row r="147" spans="1:14" s="20" customFormat="1" x14ac:dyDescent="0.3">
      <c r="A147" s="36" t="s">
        <v>188</v>
      </c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s="20" customFormat="1" x14ac:dyDescent="0.3">
      <c r="A148" s="36" t="s">
        <v>126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x14ac:dyDescent="0.3">
      <c r="A149" s="41" t="s">
        <v>26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</row>
    <row r="150" spans="1:14" ht="42" customHeight="1" x14ac:dyDescent="0.3">
      <c r="A150" s="34" t="s">
        <v>2</v>
      </c>
      <c r="B150" s="34" t="s">
        <v>3</v>
      </c>
      <c r="C150" s="32" t="s">
        <v>4</v>
      </c>
      <c r="D150" s="34" t="s">
        <v>14</v>
      </c>
      <c r="E150" s="34" t="s">
        <v>15</v>
      </c>
      <c r="F150" s="34" t="s">
        <v>16</v>
      </c>
      <c r="G150" s="29" t="s">
        <v>5</v>
      </c>
      <c r="H150" s="30"/>
      <c r="I150" s="31"/>
      <c r="J150" s="34" t="s">
        <v>9</v>
      </c>
      <c r="K150" s="34" t="s">
        <v>10</v>
      </c>
      <c r="L150" s="34" t="s">
        <v>11</v>
      </c>
      <c r="M150" s="34" t="s">
        <v>12</v>
      </c>
      <c r="N150" s="39" t="s">
        <v>13</v>
      </c>
    </row>
    <row r="151" spans="1:14" ht="72.75" customHeight="1" x14ac:dyDescent="0.3">
      <c r="A151" s="35"/>
      <c r="B151" s="35"/>
      <c r="C151" s="33"/>
      <c r="D151" s="35"/>
      <c r="E151" s="35"/>
      <c r="F151" s="35"/>
      <c r="G151" s="4" t="s">
        <v>6</v>
      </c>
      <c r="H151" s="4" t="s">
        <v>7</v>
      </c>
      <c r="I151" s="4" t="s">
        <v>8</v>
      </c>
      <c r="J151" s="35"/>
      <c r="K151" s="35"/>
      <c r="L151" s="35"/>
      <c r="M151" s="35"/>
      <c r="N151" s="40"/>
    </row>
    <row r="152" spans="1:14" x14ac:dyDescent="0.3">
      <c r="A152" s="1">
        <v>1</v>
      </c>
      <c r="B152" s="7" t="s">
        <v>164</v>
      </c>
      <c r="C152" s="11">
        <v>680000</v>
      </c>
      <c r="D152" s="1" t="s">
        <v>33</v>
      </c>
      <c r="E152" s="1" t="s">
        <v>338</v>
      </c>
      <c r="F152" s="1" t="s">
        <v>338</v>
      </c>
      <c r="G152" s="23" t="s">
        <v>337</v>
      </c>
      <c r="H152" s="1" t="s">
        <v>338</v>
      </c>
      <c r="I152" s="1" t="s">
        <v>338</v>
      </c>
      <c r="J152" s="24">
        <v>680000</v>
      </c>
      <c r="K152" s="1" t="s">
        <v>240</v>
      </c>
      <c r="L152" s="1" t="s">
        <v>338</v>
      </c>
      <c r="M152" s="1" t="s">
        <v>338</v>
      </c>
      <c r="N152" s="1" t="s">
        <v>338</v>
      </c>
    </row>
    <row r="153" spans="1:14" x14ac:dyDescent="0.3">
      <c r="A153" s="9"/>
      <c r="B153" s="8" t="s">
        <v>165</v>
      </c>
      <c r="C153" s="12"/>
      <c r="D153" s="9" t="s">
        <v>169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3">
      <c r="A154" s="9"/>
      <c r="B154" s="8" t="s">
        <v>166</v>
      </c>
      <c r="C154" s="12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3">
      <c r="A155" s="9"/>
      <c r="B155" s="8" t="s">
        <v>167</v>
      </c>
      <c r="C155" s="12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3">
      <c r="A156" s="9"/>
      <c r="B156" s="8" t="s">
        <v>168</v>
      </c>
      <c r="C156" s="12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3">
      <c r="A157" s="3"/>
      <c r="B157" s="2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3">
      <c r="A158" s="9">
        <v>2</v>
      </c>
      <c r="B158" s="8" t="s">
        <v>164</v>
      </c>
      <c r="C158" s="12">
        <v>400000</v>
      </c>
      <c r="D158" s="1" t="s">
        <v>33</v>
      </c>
      <c r="E158" s="1" t="s">
        <v>338</v>
      </c>
      <c r="F158" s="1" t="s">
        <v>338</v>
      </c>
      <c r="G158" s="23" t="s">
        <v>337</v>
      </c>
      <c r="H158" s="1" t="s">
        <v>338</v>
      </c>
      <c r="I158" s="1" t="s">
        <v>338</v>
      </c>
      <c r="J158" s="24">
        <v>400000</v>
      </c>
      <c r="K158" s="1" t="s">
        <v>240</v>
      </c>
      <c r="L158" s="1" t="s">
        <v>338</v>
      </c>
      <c r="M158" s="1" t="s">
        <v>338</v>
      </c>
      <c r="N158" s="1" t="s">
        <v>338</v>
      </c>
    </row>
    <row r="159" spans="1:14" x14ac:dyDescent="0.3">
      <c r="A159" s="9"/>
      <c r="B159" s="8" t="s">
        <v>170</v>
      </c>
      <c r="C159" s="12"/>
      <c r="D159" s="9" t="s">
        <v>169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3">
      <c r="A160" s="9"/>
      <c r="B160" s="8" t="s">
        <v>171</v>
      </c>
      <c r="C160" s="12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3">
      <c r="A161" s="9"/>
      <c r="B161" s="8" t="s">
        <v>172</v>
      </c>
      <c r="C161" s="12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3">
      <c r="A162" s="9"/>
      <c r="B162" s="8" t="s">
        <v>173</v>
      </c>
      <c r="C162" s="12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3">
      <c r="A163" s="9"/>
      <c r="B163" s="8"/>
      <c r="C163" s="12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3">
      <c r="A164" s="9"/>
      <c r="B164" s="8"/>
      <c r="C164" s="12"/>
      <c r="D164" s="14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42" customHeight="1" x14ac:dyDescent="0.3">
      <c r="A165" s="34" t="s">
        <v>2</v>
      </c>
      <c r="B165" s="34" t="s">
        <v>3</v>
      </c>
      <c r="C165" s="32" t="s">
        <v>4</v>
      </c>
      <c r="D165" s="34" t="s">
        <v>14</v>
      </c>
      <c r="E165" s="34" t="s">
        <v>15</v>
      </c>
      <c r="F165" s="34" t="s">
        <v>16</v>
      </c>
      <c r="G165" s="29" t="s">
        <v>5</v>
      </c>
      <c r="H165" s="30"/>
      <c r="I165" s="31"/>
      <c r="J165" s="34" t="s">
        <v>9</v>
      </c>
      <c r="K165" s="34" t="s">
        <v>10</v>
      </c>
      <c r="L165" s="34" t="s">
        <v>11</v>
      </c>
      <c r="M165" s="34" t="s">
        <v>12</v>
      </c>
      <c r="N165" s="39" t="s">
        <v>13</v>
      </c>
    </row>
    <row r="166" spans="1:14" ht="72.75" customHeight="1" x14ac:dyDescent="0.3">
      <c r="A166" s="35"/>
      <c r="B166" s="35"/>
      <c r="C166" s="33"/>
      <c r="D166" s="35"/>
      <c r="E166" s="35"/>
      <c r="F166" s="35"/>
      <c r="G166" s="4" t="s">
        <v>6</v>
      </c>
      <c r="H166" s="4" t="s">
        <v>7</v>
      </c>
      <c r="I166" s="4" t="s">
        <v>8</v>
      </c>
      <c r="J166" s="35"/>
      <c r="K166" s="35"/>
      <c r="L166" s="35"/>
      <c r="M166" s="35"/>
      <c r="N166" s="40"/>
    </row>
    <row r="167" spans="1:14" x14ac:dyDescent="0.3">
      <c r="A167" s="9">
        <v>3</v>
      </c>
      <c r="B167" s="7" t="s">
        <v>164</v>
      </c>
      <c r="C167" s="12">
        <v>285000</v>
      </c>
      <c r="D167" s="1" t="s">
        <v>33</v>
      </c>
      <c r="E167" s="1" t="s">
        <v>338</v>
      </c>
      <c r="F167" s="1" t="s">
        <v>338</v>
      </c>
      <c r="G167" s="23" t="s">
        <v>337</v>
      </c>
      <c r="H167" s="1" t="s">
        <v>338</v>
      </c>
      <c r="I167" s="1" t="s">
        <v>338</v>
      </c>
      <c r="J167" s="24">
        <v>285000</v>
      </c>
      <c r="K167" s="1" t="s">
        <v>240</v>
      </c>
      <c r="L167" s="1" t="s">
        <v>338</v>
      </c>
      <c r="M167" s="1" t="s">
        <v>338</v>
      </c>
      <c r="N167" s="1" t="s">
        <v>338</v>
      </c>
    </row>
    <row r="168" spans="1:14" x14ac:dyDescent="0.3">
      <c r="A168" s="9"/>
      <c r="B168" s="8" t="s">
        <v>165</v>
      </c>
      <c r="C168" s="12"/>
      <c r="D168" s="9" t="s">
        <v>169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3">
      <c r="A169" s="9"/>
      <c r="B169" s="8" t="s">
        <v>166</v>
      </c>
      <c r="C169" s="12"/>
      <c r="D169" s="14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3">
      <c r="A170" s="9"/>
      <c r="B170" s="8" t="s">
        <v>174</v>
      </c>
      <c r="C170" s="12"/>
      <c r="D170" s="14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3">
      <c r="A171" s="3"/>
      <c r="B171" s="2"/>
      <c r="C171" s="13"/>
      <c r="D171" s="15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3">
      <c r="A172" s="9">
        <v>4</v>
      </c>
      <c r="B172" s="7" t="s">
        <v>164</v>
      </c>
      <c r="C172" s="12">
        <v>400000</v>
      </c>
      <c r="D172" s="1" t="s">
        <v>33</v>
      </c>
      <c r="E172" s="1" t="s">
        <v>338</v>
      </c>
      <c r="F172" s="1" t="s">
        <v>338</v>
      </c>
      <c r="G172" s="23" t="s">
        <v>337</v>
      </c>
      <c r="H172" s="1" t="s">
        <v>338</v>
      </c>
      <c r="I172" s="1" t="s">
        <v>338</v>
      </c>
      <c r="J172" s="24">
        <v>400000</v>
      </c>
      <c r="K172" s="1" t="s">
        <v>240</v>
      </c>
      <c r="L172" s="1" t="s">
        <v>338</v>
      </c>
      <c r="M172" s="1" t="s">
        <v>338</v>
      </c>
      <c r="N172" s="1" t="s">
        <v>338</v>
      </c>
    </row>
    <row r="173" spans="1:14" x14ac:dyDescent="0.3">
      <c r="A173" s="9"/>
      <c r="B173" s="8" t="s">
        <v>165</v>
      </c>
      <c r="C173" s="12"/>
      <c r="D173" s="9" t="s">
        <v>169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3">
      <c r="A174" s="9"/>
      <c r="B174" s="8" t="s">
        <v>166</v>
      </c>
      <c r="C174" s="12"/>
      <c r="D174" s="14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9"/>
      <c r="B175" s="8" t="s">
        <v>175</v>
      </c>
      <c r="C175" s="12"/>
      <c r="D175" s="14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3">
      <c r="A176" s="3"/>
      <c r="B176" s="2"/>
      <c r="C176" s="13"/>
      <c r="D176" s="15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9">
        <v>5</v>
      </c>
      <c r="B177" s="7" t="s">
        <v>164</v>
      </c>
      <c r="C177" s="12">
        <v>680000</v>
      </c>
      <c r="D177" s="1" t="s">
        <v>33</v>
      </c>
      <c r="E177" s="1" t="s">
        <v>338</v>
      </c>
      <c r="F177" s="1" t="s">
        <v>338</v>
      </c>
      <c r="G177" s="23" t="s">
        <v>337</v>
      </c>
      <c r="H177" s="1" t="s">
        <v>338</v>
      </c>
      <c r="I177" s="1" t="s">
        <v>338</v>
      </c>
      <c r="J177" s="24">
        <v>680000</v>
      </c>
      <c r="K177" s="1" t="s">
        <v>240</v>
      </c>
      <c r="L177" s="1" t="s">
        <v>338</v>
      </c>
      <c r="M177" s="1" t="s">
        <v>338</v>
      </c>
      <c r="N177" s="1" t="s">
        <v>338</v>
      </c>
    </row>
    <row r="178" spans="1:14" x14ac:dyDescent="0.3">
      <c r="A178" s="9"/>
      <c r="B178" s="8" t="s">
        <v>165</v>
      </c>
      <c r="C178" s="12"/>
      <c r="D178" s="9" t="s">
        <v>169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3">
      <c r="A179" s="9"/>
      <c r="B179" s="8" t="s">
        <v>166</v>
      </c>
      <c r="C179" s="12"/>
      <c r="D179" s="14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3">
      <c r="A180" s="9"/>
      <c r="B180" s="8" t="s">
        <v>176</v>
      </c>
      <c r="C180" s="12"/>
      <c r="D180" s="14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3">
      <c r="A181" s="3"/>
      <c r="B181" s="2"/>
      <c r="C181" s="13"/>
      <c r="D181" s="15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37" t="s">
        <v>123</v>
      </c>
      <c r="B182" s="38"/>
      <c r="C182" s="17">
        <f>SUM(C152:C181)</f>
        <v>2445000</v>
      </c>
      <c r="D182" s="19" t="s">
        <v>338</v>
      </c>
      <c r="E182" s="18" t="s">
        <v>338</v>
      </c>
      <c r="F182" s="18" t="s">
        <v>338</v>
      </c>
      <c r="G182" s="18">
        <v>5</v>
      </c>
      <c r="H182" s="18" t="s">
        <v>338</v>
      </c>
      <c r="I182" s="18" t="s">
        <v>338</v>
      </c>
      <c r="J182" s="17">
        <f>SUM(J152:J181)</f>
        <v>2445000</v>
      </c>
      <c r="K182" s="18" t="s">
        <v>338</v>
      </c>
      <c r="L182" s="18" t="s">
        <v>343</v>
      </c>
      <c r="M182" s="18" t="s">
        <v>338</v>
      </c>
      <c r="N182" s="18" t="s">
        <v>338</v>
      </c>
    </row>
    <row r="183" spans="1:14" s="20" customFormat="1" x14ac:dyDescent="0.3">
      <c r="A183" s="36" t="s">
        <v>188</v>
      </c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s="20" customFormat="1" x14ac:dyDescent="0.3">
      <c r="A184" s="36" t="s">
        <v>189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x14ac:dyDescent="0.3">
      <c r="A185" s="41" t="s">
        <v>26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</row>
    <row r="186" spans="1:14" ht="42" customHeight="1" x14ac:dyDescent="0.3">
      <c r="A186" s="34" t="s">
        <v>2</v>
      </c>
      <c r="B186" s="34" t="s">
        <v>3</v>
      </c>
      <c r="C186" s="32" t="s">
        <v>4</v>
      </c>
      <c r="D186" s="34" t="s">
        <v>14</v>
      </c>
      <c r="E186" s="34" t="s">
        <v>15</v>
      </c>
      <c r="F186" s="34" t="s">
        <v>16</v>
      </c>
      <c r="G186" s="29" t="s">
        <v>5</v>
      </c>
      <c r="H186" s="30"/>
      <c r="I186" s="31"/>
      <c r="J186" s="34" t="s">
        <v>9</v>
      </c>
      <c r="K186" s="34" t="s">
        <v>10</v>
      </c>
      <c r="L186" s="34" t="s">
        <v>11</v>
      </c>
      <c r="M186" s="34" t="s">
        <v>12</v>
      </c>
      <c r="N186" s="39" t="s">
        <v>13</v>
      </c>
    </row>
    <row r="187" spans="1:14" ht="72.75" customHeight="1" x14ac:dyDescent="0.3">
      <c r="A187" s="35"/>
      <c r="B187" s="35"/>
      <c r="C187" s="33"/>
      <c r="D187" s="35"/>
      <c r="E187" s="35"/>
      <c r="F187" s="35"/>
      <c r="G187" s="4" t="s">
        <v>6</v>
      </c>
      <c r="H187" s="4" t="s">
        <v>7</v>
      </c>
      <c r="I187" s="4" t="s">
        <v>8</v>
      </c>
      <c r="J187" s="35"/>
      <c r="K187" s="35"/>
      <c r="L187" s="35"/>
      <c r="M187" s="35"/>
      <c r="N187" s="40"/>
    </row>
    <row r="188" spans="1:14" x14ac:dyDescent="0.3">
      <c r="A188" s="1">
        <v>1</v>
      </c>
      <c r="B188" s="7" t="s">
        <v>346</v>
      </c>
      <c r="C188" s="11">
        <v>200000</v>
      </c>
      <c r="D188" s="1" t="s">
        <v>184</v>
      </c>
      <c r="E188" s="1" t="s">
        <v>338</v>
      </c>
      <c r="F188" s="1" t="s">
        <v>338</v>
      </c>
      <c r="G188" s="1" t="s">
        <v>338</v>
      </c>
      <c r="H188" s="23" t="s">
        <v>337</v>
      </c>
      <c r="I188" s="1" t="s">
        <v>338</v>
      </c>
      <c r="J188" s="1" t="s">
        <v>338</v>
      </c>
      <c r="K188" s="1" t="s">
        <v>240</v>
      </c>
      <c r="L188" s="1" t="s">
        <v>338</v>
      </c>
      <c r="M188" s="1" t="s">
        <v>338</v>
      </c>
      <c r="N188" s="1" t="s">
        <v>338</v>
      </c>
    </row>
    <row r="189" spans="1:14" x14ac:dyDescent="0.3">
      <c r="A189" s="9"/>
      <c r="B189" s="8" t="s">
        <v>347</v>
      </c>
      <c r="C189" s="12"/>
      <c r="D189" s="9" t="s">
        <v>163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3">
      <c r="A190" s="9"/>
      <c r="B190" s="8" t="s">
        <v>348</v>
      </c>
      <c r="C190" s="12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3">
      <c r="A191" s="9"/>
      <c r="B191" s="8" t="s">
        <v>349</v>
      </c>
      <c r="C191" s="12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3">
      <c r="A192" s="9"/>
      <c r="B192" s="8"/>
      <c r="C192" s="12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3">
      <c r="A193" s="9"/>
      <c r="B193" s="8"/>
      <c r="C193" s="12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3">
      <c r="A194" s="3"/>
      <c r="B194" s="2"/>
      <c r="C194" s="1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37" t="s">
        <v>123</v>
      </c>
      <c r="B195" s="38"/>
      <c r="C195" s="17">
        <f>SUM(C188:C194)</f>
        <v>200000</v>
      </c>
      <c r="D195" s="19" t="s">
        <v>338</v>
      </c>
      <c r="E195" s="18" t="s">
        <v>338</v>
      </c>
      <c r="F195" s="18" t="s">
        <v>338</v>
      </c>
      <c r="G195" s="18" t="s">
        <v>338</v>
      </c>
      <c r="H195" s="18">
        <v>1</v>
      </c>
      <c r="I195" s="18" t="s">
        <v>338</v>
      </c>
      <c r="J195" s="18" t="s">
        <v>338</v>
      </c>
      <c r="K195" s="18" t="s">
        <v>338</v>
      </c>
      <c r="L195" s="18" t="s">
        <v>338</v>
      </c>
      <c r="M195" s="18" t="s">
        <v>338</v>
      </c>
      <c r="N195" s="18" t="s">
        <v>338</v>
      </c>
    </row>
    <row r="196" spans="1:14" x14ac:dyDescent="0.3">
      <c r="A196" s="16"/>
      <c r="B196" s="16"/>
      <c r="C196" s="21"/>
      <c r="D196" s="20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x14ac:dyDescent="0.3">
      <c r="A197" s="16"/>
      <c r="B197" s="16"/>
      <c r="C197" s="21"/>
      <c r="D197" s="20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x14ac:dyDescent="0.3">
      <c r="A198" s="16"/>
      <c r="B198" s="16"/>
      <c r="C198" s="21"/>
      <c r="D198" s="20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x14ac:dyDescent="0.3">
      <c r="A199" s="16"/>
      <c r="B199" s="16"/>
      <c r="C199" s="21"/>
      <c r="D199" s="20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x14ac:dyDescent="0.3">
      <c r="A200" s="16"/>
      <c r="B200" s="16"/>
      <c r="C200" s="21"/>
      <c r="D200" s="20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s="20" customFormat="1" x14ac:dyDescent="0.3">
      <c r="A201" s="36" t="s">
        <v>188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s="20" customFormat="1" x14ac:dyDescent="0.3">
      <c r="A202" s="36" t="s">
        <v>189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x14ac:dyDescent="0.3">
      <c r="A203" s="41" t="s">
        <v>26</v>
      </c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</row>
    <row r="204" spans="1:14" ht="42" customHeight="1" x14ac:dyDescent="0.3">
      <c r="A204" s="34" t="s">
        <v>2</v>
      </c>
      <c r="B204" s="34" t="s">
        <v>3</v>
      </c>
      <c r="C204" s="32" t="s">
        <v>4</v>
      </c>
      <c r="D204" s="34" t="s">
        <v>14</v>
      </c>
      <c r="E204" s="34" t="s">
        <v>15</v>
      </c>
      <c r="F204" s="34" t="s">
        <v>16</v>
      </c>
      <c r="G204" s="29" t="s">
        <v>5</v>
      </c>
      <c r="H204" s="30"/>
      <c r="I204" s="31"/>
      <c r="J204" s="34" t="s">
        <v>9</v>
      </c>
      <c r="K204" s="34" t="s">
        <v>10</v>
      </c>
      <c r="L204" s="34" t="s">
        <v>11</v>
      </c>
      <c r="M204" s="34" t="s">
        <v>12</v>
      </c>
      <c r="N204" s="39" t="s">
        <v>13</v>
      </c>
    </row>
    <row r="205" spans="1:14" ht="72.75" customHeight="1" x14ac:dyDescent="0.3">
      <c r="A205" s="35"/>
      <c r="B205" s="35"/>
      <c r="C205" s="33"/>
      <c r="D205" s="35"/>
      <c r="E205" s="35"/>
      <c r="F205" s="35"/>
      <c r="G205" s="4" t="s">
        <v>6</v>
      </c>
      <c r="H205" s="4" t="s">
        <v>7</v>
      </c>
      <c r="I205" s="4" t="s">
        <v>8</v>
      </c>
      <c r="J205" s="35"/>
      <c r="K205" s="35"/>
      <c r="L205" s="35"/>
      <c r="M205" s="35"/>
      <c r="N205" s="40"/>
    </row>
    <row r="206" spans="1:14" x14ac:dyDescent="0.3">
      <c r="A206" s="1">
        <v>1</v>
      </c>
      <c r="B206" s="7" t="s">
        <v>178</v>
      </c>
      <c r="C206" s="11">
        <v>2390000</v>
      </c>
      <c r="D206" s="1" t="s">
        <v>184</v>
      </c>
      <c r="E206" s="1" t="s">
        <v>338</v>
      </c>
      <c r="F206" s="1" t="s">
        <v>338</v>
      </c>
      <c r="G206" s="1" t="s">
        <v>338</v>
      </c>
      <c r="H206" s="23" t="s">
        <v>337</v>
      </c>
      <c r="I206" s="1" t="s">
        <v>338</v>
      </c>
      <c r="J206" s="1" t="s">
        <v>338</v>
      </c>
      <c r="K206" s="1" t="s">
        <v>354</v>
      </c>
      <c r="L206" s="1" t="s">
        <v>338</v>
      </c>
      <c r="M206" s="1" t="s">
        <v>338</v>
      </c>
      <c r="N206" s="1" t="s">
        <v>338</v>
      </c>
    </row>
    <row r="207" spans="1:14" x14ac:dyDescent="0.3">
      <c r="A207" s="9"/>
      <c r="B207" s="8" t="s">
        <v>179</v>
      </c>
      <c r="C207" s="12"/>
      <c r="D207" s="9" t="s">
        <v>163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3">
      <c r="A208" s="9"/>
      <c r="B208" s="8" t="s">
        <v>180</v>
      </c>
      <c r="C208" s="12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3">
      <c r="A209" s="9"/>
      <c r="B209" s="8" t="s">
        <v>181</v>
      </c>
      <c r="C209" s="12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3">
      <c r="A210" s="9"/>
      <c r="B210" s="8" t="s">
        <v>131</v>
      </c>
      <c r="C210" s="12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3">
      <c r="A211" s="9"/>
      <c r="B211" s="8" t="s">
        <v>182</v>
      </c>
      <c r="C211" s="12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3">
      <c r="A212" s="3"/>
      <c r="B212" s="2" t="s">
        <v>183</v>
      </c>
      <c r="C212" s="1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x14ac:dyDescent="0.3">
      <c r="A213" s="9">
        <v>2</v>
      </c>
      <c r="B213" s="8" t="s">
        <v>178</v>
      </c>
      <c r="C213" s="12">
        <v>3176000</v>
      </c>
      <c r="D213" s="1" t="s">
        <v>119</v>
      </c>
      <c r="E213" s="9" t="s">
        <v>338</v>
      </c>
      <c r="F213" s="9" t="s">
        <v>343</v>
      </c>
      <c r="G213" s="9" t="s">
        <v>338</v>
      </c>
      <c r="H213" s="9" t="s">
        <v>338</v>
      </c>
      <c r="I213" s="23" t="s">
        <v>337</v>
      </c>
      <c r="J213" s="9" t="s">
        <v>338</v>
      </c>
      <c r="K213" s="1" t="s">
        <v>354</v>
      </c>
      <c r="L213" s="9" t="s">
        <v>338</v>
      </c>
      <c r="M213" s="9" t="s">
        <v>338</v>
      </c>
      <c r="N213" s="9" t="s">
        <v>338</v>
      </c>
    </row>
    <row r="214" spans="1:14" x14ac:dyDescent="0.3">
      <c r="A214" s="9"/>
      <c r="B214" s="8" t="s">
        <v>185</v>
      </c>
      <c r="C214" s="12"/>
      <c r="D214" s="9" t="s">
        <v>163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3">
      <c r="A215" s="9"/>
      <c r="B215" s="8" t="s">
        <v>186</v>
      </c>
      <c r="C215" s="12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3">
      <c r="A216" s="9"/>
      <c r="B216" s="8" t="s">
        <v>187</v>
      </c>
      <c r="C216" s="12"/>
      <c r="D216" s="14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3">
      <c r="A217" s="3"/>
      <c r="B217" s="2"/>
      <c r="C217" s="13"/>
      <c r="D217" s="15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x14ac:dyDescent="0.3">
      <c r="A218" s="37" t="s">
        <v>123</v>
      </c>
      <c r="B218" s="38"/>
      <c r="C218" s="17">
        <f>SUM(C206:C217)</f>
        <v>5566000</v>
      </c>
      <c r="D218" s="19" t="s">
        <v>338</v>
      </c>
      <c r="E218" s="18" t="s">
        <v>338</v>
      </c>
      <c r="F218" s="18" t="s">
        <v>343</v>
      </c>
      <c r="G218" s="18" t="s">
        <v>338</v>
      </c>
      <c r="H218" s="18">
        <v>1</v>
      </c>
      <c r="I218" s="18">
        <v>1</v>
      </c>
      <c r="J218" s="18" t="s">
        <v>338</v>
      </c>
      <c r="K218" s="18" t="s">
        <v>338</v>
      </c>
      <c r="L218" s="18" t="s">
        <v>338</v>
      </c>
      <c r="M218" s="18" t="s">
        <v>338</v>
      </c>
      <c r="N218" s="18" t="s">
        <v>338</v>
      </c>
    </row>
  </sheetData>
  <mergeCells count="205">
    <mergeCell ref="A195:B195"/>
    <mergeCell ref="A183:N183"/>
    <mergeCell ref="A184:N184"/>
    <mergeCell ref="A185:N185"/>
    <mergeCell ref="A186:A187"/>
    <mergeCell ref="B186:B187"/>
    <mergeCell ref="C186:C187"/>
    <mergeCell ref="D186:D187"/>
    <mergeCell ref="E186:E187"/>
    <mergeCell ref="F186:F187"/>
    <mergeCell ref="G186:I186"/>
    <mergeCell ref="J186:J187"/>
    <mergeCell ref="K186:K187"/>
    <mergeCell ref="L186:L187"/>
    <mergeCell ref="M186:M187"/>
    <mergeCell ref="N186:N187"/>
    <mergeCell ref="A182:B182"/>
    <mergeCell ref="L165:L166"/>
    <mergeCell ref="M165:M166"/>
    <mergeCell ref="A93:N93"/>
    <mergeCell ref="A94:N94"/>
    <mergeCell ref="A95:N95"/>
    <mergeCell ref="A96:A97"/>
    <mergeCell ref="B96:B97"/>
    <mergeCell ref="C96:C97"/>
    <mergeCell ref="D96:D97"/>
    <mergeCell ref="E96:E97"/>
    <mergeCell ref="F96:F97"/>
    <mergeCell ref="G96:I96"/>
    <mergeCell ref="J96:J97"/>
    <mergeCell ref="K96:K97"/>
    <mergeCell ref="L96:L97"/>
    <mergeCell ref="M96:M97"/>
    <mergeCell ref="N96:N97"/>
    <mergeCell ref="A103:B103"/>
    <mergeCell ref="L150:L151"/>
    <mergeCell ref="M150:M151"/>
    <mergeCell ref="N150:N151"/>
    <mergeCell ref="E165:E166"/>
    <mergeCell ref="F165:F166"/>
    <mergeCell ref="G165:I165"/>
    <mergeCell ref="J165:J166"/>
    <mergeCell ref="K165:K166"/>
    <mergeCell ref="A218:B218"/>
    <mergeCell ref="A201:N201"/>
    <mergeCell ref="A202:N202"/>
    <mergeCell ref="A203:N203"/>
    <mergeCell ref="A204:A205"/>
    <mergeCell ref="B204:B205"/>
    <mergeCell ref="C204:C205"/>
    <mergeCell ref="D204:D205"/>
    <mergeCell ref="E204:E205"/>
    <mergeCell ref="F204:F205"/>
    <mergeCell ref="G204:I204"/>
    <mergeCell ref="J204:J205"/>
    <mergeCell ref="K204:K205"/>
    <mergeCell ref="L204:L205"/>
    <mergeCell ref="M204:M205"/>
    <mergeCell ref="N204:N205"/>
    <mergeCell ref="N165:N166"/>
    <mergeCell ref="A165:A166"/>
    <mergeCell ref="B165:B166"/>
    <mergeCell ref="C165:C166"/>
    <mergeCell ref="D165:D166"/>
    <mergeCell ref="M132:M133"/>
    <mergeCell ref="N132:N133"/>
    <mergeCell ref="A150:A151"/>
    <mergeCell ref="B150:B151"/>
    <mergeCell ref="C150:C151"/>
    <mergeCell ref="D150:D151"/>
    <mergeCell ref="E150:E151"/>
    <mergeCell ref="F150:F151"/>
    <mergeCell ref="G150:I150"/>
    <mergeCell ref="J150:J151"/>
    <mergeCell ref="K150:K151"/>
    <mergeCell ref="B132:B133"/>
    <mergeCell ref="C132:C133"/>
    <mergeCell ref="D132:D133"/>
    <mergeCell ref="E132:E133"/>
    <mergeCell ref="F132:F133"/>
    <mergeCell ref="G132:I132"/>
    <mergeCell ref="J132:J133"/>
    <mergeCell ref="K132:K133"/>
    <mergeCell ref="L132:L133"/>
    <mergeCell ref="A143:B143"/>
    <mergeCell ref="A147:N147"/>
    <mergeCell ref="A148:N148"/>
    <mergeCell ref="A149:N149"/>
    <mergeCell ref="A113:N113"/>
    <mergeCell ref="A114:A115"/>
    <mergeCell ref="B114:B115"/>
    <mergeCell ref="C114:C115"/>
    <mergeCell ref="D114:D115"/>
    <mergeCell ref="E114:E115"/>
    <mergeCell ref="F114:F115"/>
    <mergeCell ref="G114:I114"/>
    <mergeCell ref="J114:J115"/>
    <mergeCell ref="K114:K115"/>
    <mergeCell ref="L114:L115"/>
    <mergeCell ref="M114:M115"/>
    <mergeCell ref="N114:N115"/>
    <mergeCell ref="A129:N129"/>
    <mergeCell ref="A130:N130"/>
    <mergeCell ref="A131:N131"/>
    <mergeCell ref="A132:A133"/>
    <mergeCell ref="A85:B85"/>
    <mergeCell ref="A67:B67"/>
    <mergeCell ref="A75:N75"/>
    <mergeCell ref="A76:N76"/>
    <mergeCell ref="A77:N77"/>
    <mergeCell ref="A78:A79"/>
    <mergeCell ref="B78:B79"/>
    <mergeCell ref="C78:C79"/>
    <mergeCell ref="D78:D79"/>
    <mergeCell ref="E78:E79"/>
    <mergeCell ref="F78:F79"/>
    <mergeCell ref="G78:I78"/>
    <mergeCell ref="J78:J79"/>
    <mergeCell ref="K78:K79"/>
    <mergeCell ref="L78:L79"/>
    <mergeCell ref="M78:M79"/>
    <mergeCell ref="N78:N79"/>
    <mergeCell ref="A125:B125"/>
    <mergeCell ref="A111:N111"/>
    <mergeCell ref="A112:N112"/>
    <mergeCell ref="A49:B49"/>
    <mergeCell ref="A57:N57"/>
    <mergeCell ref="A58:N58"/>
    <mergeCell ref="A59:N59"/>
    <mergeCell ref="A60:A61"/>
    <mergeCell ref="B60:B61"/>
    <mergeCell ref="C60:C61"/>
    <mergeCell ref="D60:D61"/>
    <mergeCell ref="E60:E61"/>
    <mergeCell ref="F60:F61"/>
    <mergeCell ref="G60:I60"/>
    <mergeCell ref="J60:J61"/>
    <mergeCell ref="K60:K61"/>
    <mergeCell ref="L60:L61"/>
    <mergeCell ref="M60:M61"/>
    <mergeCell ref="N60:N61"/>
    <mergeCell ref="A32:B32"/>
    <mergeCell ref="A39:N39"/>
    <mergeCell ref="A40:N40"/>
    <mergeCell ref="A41:N41"/>
    <mergeCell ref="A42:A43"/>
    <mergeCell ref="B42:B43"/>
    <mergeCell ref="C42:C43"/>
    <mergeCell ref="D42:D43"/>
    <mergeCell ref="E42:E43"/>
    <mergeCell ref="F42:F43"/>
    <mergeCell ref="G42:I42"/>
    <mergeCell ref="J42:J43"/>
    <mergeCell ref="K42:K43"/>
    <mergeCell ref="L42:L43"/>
    <mergeCell ref="M42:M43"/>
    <mergeCell ref="N42:N43"/>
    <mergeCell ref="A20:B20"/>
    <mergeCell ref="A21:N21"/>
    <mergeCell ref="A22:N22"/>
    <mergeCell ref="A23:N23"/>
    <mergeCell ref="A24:A25"/>
    <mergeCell ref="B24:B25"/>
    <mergeCell ref="C24:C25"/>
    <mergeCell ref="D24:D25"/>
    <mergeCell ref="E24:E25"/>
    <mergeCell ref="F24:F25"/>
    <mergeCell ref="G24:I24"/>
    <mergeCell ref="J24:J25"/>
    <mergeCell ref="K24:K25"/>
    <mergeCell ref="L24:L25"/>
    <mergeCell ref="M24:M25"/>
    <mergeCell ref="N24:N25"/>
    <mergeCell ref="A13:N13"/>
    <mergeCell ref="A14:N14"/>
    <mergeCell ref="A15:A16"/>
    <mergeCell ref="B15:B16"/>
    <mergeCell ref="C15:C16"/>
    <mergeCell ref="D15:D16"/>
    <mergeCell ref="E15:E16"/>
    <mergeCell ref="F15:F16"/>
    <mergeCell ref="G15:I15"/>
    <mergeCell ref="J15:J16"/>
    <mergeCell ref="K15:K16"/>
    <mergeCell ref="L15:L16"/>
    <mergeCell ref="M15:M16"/>
    <mergeCell ref="N15:N16"/>
    <mergeCell ref="A2:N2"/>
    <mergeCell ref="A1:N1"/>
    <mergeCell ref="A10:B10"/>
    <mergeCell ref="A12:N12"/>
    <mergeCell ref="A3:N3"/>
    <mergeCell ref="A4:N4"/>
    <mergeCell ref="G5:I5"/>
    <mergeCell ref="J5:J6"/>
    <mergeCell ref="K5:K6"/>
    <mergeCell ref="L5:L6"/>
    <mergeCell ref="M5:M6"/>
    <mergeCell ref="N5:N6"/>
    <mergeCell ref="A5:A6"/>
    <mergeCell ref="B5:B6"/>
    <mergeCell ref="C5:C6"/>
    <mergeCell ref="D5:D6"/>
    <mergeCell ref="E5:E6"/>
    <mergeCell ref="F5:F6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40F0-1864-490B-BD9E-C6569D51324B}">
  <dimension ref="A1:N56"/>
  <sheetViews>
    <sheetView topLeftCell="A55" workbookViewId="0">
      <selection activeCell="D56" sqref="D56:N56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196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197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190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191</v>
      </c>
      <c r="C7" s="11">
        <v>120800</v>
      </c>
      <c r="D7" s="1" t="s">
        <v>194</v>
      </c>
      <c r="E7" s="1" t="s">
        <v>338</v>
      </c>
      <c r="F7" s="1" t="s">
        <v>343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198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192</v>
      </c>
      <c r="C8" s="12"/>
      <c r="D8" s="9" t="s">
        <v>195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9"/>
      <c r="B9" s="8" t="s">
        <v>131</v>
      </c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 t="s">
        <v>193</v>
      </c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 t="s">
        <v>131</v>
      </c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 t="s">
        <v>129</v>
      </c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120800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>
        <v>1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3" spans="1:14" x14ac:dyDescent="0.3">
      <c r="A23" s="16"/>
      <c r="B23" s="16"/>
      <c r="C23" s="21"/>
      <c r="D23" s="20"/>
      <c r="E23" s="20"/>
      <c r="F23" s="20"/>
      <c r="G23" s="16"/>
      <c r="H23" s="16"/>
      <c r="I23" s="16"/>
      <c r="J23" s="20"/>
      <c r="K23" s="20"/>
      <c r="L23" s="20"/>
      <c r="M23" s="20"/>
      <c r="N23" s="20"/>
    </row>
    <row r="24" spans="1:14" x14ac:dyDescent="0.3">
      <c r="A24" s="16"/>
      <c r="B24" s="16"/>
      <c r="C24" s="21"/>
      <c r="D24" s="20"/>
      <c r="E24" s="20"/>
      <c r="F24" s="20"/>
      <c r="G24" s="16"/>
      <c r="H24" s="16"/>
      <c r="I24" s="16"/>
      <c r="J24" s="20"/>
      <c r="K24" s="20"/>
      <c r="L24" s="20"/>
      <c r="M24" s="20"/>
      <c r="N24" s="20"/>
    </row>
    <row r="25" spans="1:14" s="20" customFormat="1" x14ac:dyDescent="0.3">
      <c r="A25" s="36" t="s">
        <v>196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199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200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3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201</v>
      </c>
      <c r="C31" s="11">
        <v>300000</v>
      </c>
      <c r="D31" s="1" t="s">
        <v>204</v>
      </c>
      <c r="E31" s="1" t="s">
        <v>338</v>
      </c>
      <c r="F31" s="1" t="s">
        <v>343</v>
      </c>
      <c r="G31" s="1" t="s">
        <v>338</v>
      </c>
      <c r="H31" s="1" t="s">
        <v>338</v>
      </c>
      <c r="I31" s="23" t="s">
        <v>337</v>
      </c>
      <c r="J31" s="1" t="s">
        <v>338</v>
      </c>
      <c r="K31" s="1" t="s">
        <v>198</v>
      </c>
      <c r="L31" s="1" t="s">
        <v>338</v>
      </c>
      <c r="M31" s="1" t="s">
        <v>338</v>
      </c>
      <c r="N31" s="1" t="s">
        <v>338</v>
      </c>
    </row>
    <row r="32" spans="1:14" x14ac:dyDescent="0.3">
      <c r="A32" s="9"/>
      <c r="B32" s="8" t="s">
        <v>202</v>
      </c>
      <c r="C32" s="12"/>
      <c r="D32" s="9" t="s">
        <v>163</v>
      </c>
      <c r="E32" s="8"/>
      <c r="F32" s="8"/>
      <c r="G32" s="9"/>
      <c r="H32" s="9"/>
      <c r="I32" s="9"/>
      <c r="J32" s="8"/>
      <c r="K32" s="8"/>
      <c r="L32" s="8"/>
      <c r="M32" s="8"/>
      <c r="N32" s="8"/>
    </row>
    <row r="33" spans="1:14" x14ac:dyDescent="0.3">
      <c r="A33" s="9"/>
      <c r="B33" s="8" t="s">
        <v>203</v>
      </c>
      <c r="C33" s="12"/>
      <c r="D33" s="9"/>
      <c r="E33" s="8"/>
      <c r="F33" s="8"/>
      <c r="G33" s="9"/>
      <c r="H33" s="9"/>
      <c r="I33" s="9"/>
      <c r="J33" s="8"/>
      <c r="K33" s="8"/>
      <c r="L33" s="8"/>
      <c r="M33" s="8"/>
      <c r="N33" s="8"/>
    </row>
    <row r="34" spans="1:14" x14ac:dyDescent="0.3">
      <c r="A34" s="9"/>
      <c r="B34" s="8"/>
      <c r="C34" s="12"/>
      <c r="D34" s="9"/>
      <c r="E34" s="8"/>
      <c r="F34" s="8"/>
      <c r="G34" s="9"/>
      <c r="H34" s="9"/>
      <c r="I34" s="9"/>
      <c r="J34" s="8"/>
      <c r="K34" s="8"/>
      <c r="L34" s="8"/>
      <c r="M34" s="8"/>
      <c r="N34" s="8"/>
    </row>
    <row r="35" spans="1:14" x14ac:dyDescent="0.3">
      <c r="A35" s="9"/>
      <c r="B35" s="8"/>
      <c r="C35" s="12"/>
      <c r="D35" s="14"/>
      <c r="E35" s="8"/>
      <c r="F35" s="8"/>
      <c r="G35" s="9"/>
      <c r="H35" s="9"/>
      <c r="I35" s="9"/>
      <c r="J35" s="8"/>
      <c r="K35" s="8"/>
      <c r="L35" s="8"/>
      <c r="M35" s="8"/>
      <c r="N35" s="8"/>
    </row>
    <row r="36" spans="1:14" x14ac:dyDescent="0.3">
      <c r="A36" s="9"/>
      <c r="B36" s="8"/>
      <c r="C36" s="12"/>
      <c r="D36" s="14"/>
      <c r="E36" s="8"/>
      <c r="F36" s="8"/>
      <c r="G36" s="9"/>
      <c r="H36" s="9"/>
      <c r="I36" s="9"/>
      <c r="J36" s="8"/>
      <c r="K36" s="8"/>
      <c r="L36" s="8"/>
      <c r="M36" s="8"/>
      <c r="N36" s="8"/>
    </row>
    <row r="37" spans="1:14" x14ac:dyDescent="0.3">
      <c r="A37" s="3"/>
      <c r="B37" s="2"/>
      <c r="C37" s="13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</row>
    <row r="38" spans="1:14" x14ac:dyDescent="0.3">
      <c r="A38" s="37" t="s">
        <v>123</v>
      </c>
      <c r="B38" s="38"/>
      <c r="C38" s="17">
        <f>SUM(C31:C37)</f>
        <v>300000</v>
      </c>
      <c r="D38" s="18" t="s">
        <v>338</v>
      </c>
      <c r="E38" s="18" t="s">
        <v>338</v>
      </c>
      <c r="F38" s="18" t="s">
        <v>338</v>
      </c>
      <c r="G38" s="18" t="s">
        <v>338</v>
      </c>
      <c r="H38" s="18" t="s">
        <v>338</v>
      </c>
      <c r="I38" s="18">
        <v>1</v>
      </c>
      <c r="J38" s="18" t="s">
        <v>338</v>
      </c>
      <c r="K38" s="18" t="s">
        <v>338</v>
      </c>
      <c r="L38" s="18" t="s">
        <v>338</v>
      </c>
      <c r="M38" s="18" t="s">
        <v>338</v>
      </c>
      <c r="N38" s="18" t="s">
        <v>338</v>
      </c>
    </row>
    <row r="43" spans="1:14" s="20" customFormat="1" x14ac:dyDescent="0.3">
      <c r="A43" s="36" t="s">
        <v>196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s="20" customFormat="1" x14ac:dyDescent="0.3">
      <c r="A44" s="36" t="s">
        <v>205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s="20" customFormat="1" x14ac:dyDescent="0.3">
      <c r="A45" s="36" t="s">
        <v>122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3">
      <c r="A46" s="41" t="s">
        <v>26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42" customHeight="1" x14ac:dyDescent="0.3">
      <c r="A47" s="34" t="s">
        <v>2</v>
      </c>
      <c r="B47" s="34" t="s">
        <v>3</v>
      </c>
      <c r="C47" s="32" t="s">
        <v>4</v>
      </c>
      <c r="D47" s="34" t="s">
        <v>14</v>
      </c>
      <c r="E47" s="34" t="s">
        <v>15</v>
      </c>
      <c r="F47" s="34" t="s">
        <v>16</v>
      </c>
      <c r="G47" s="29" t="s">
        <v>5</v>
      </c>
      <c r="H47" s="30"/>
      <c r="I47" s="31"/>
      <c r="J47" s="34" t="s">
        <v>9</v>
      </c>
      <c r="K47" s="34" t="s">
        <v>10</v>
      </c>
      <c r="L47" s="34" t="s">
        <v>11</v>
      </c>
      <c r="M47" s="34" t="s">
        <v>12</v>
      </c>
      <c r="N47" s="39" t="s">
        <v>13</v>
      </c>
    </row>
    <row r="48" spans="1:14" ht="72.75" customHeight="1" x14ac:dyDescent="0.3">
      <c r="A48" s="35"/>
      <c r="B48" s="35"/>
      <c r="C48" s="33"/>
      <c r="D48" s="35"/>
      <c r="E48" s="35"/>
      <c r="F48" s="35"/>
      <c r="G48" s="4" t="s">
        <v>6</v>
      </c>
      <c r="H48" s="4" t="s">
        <v>7</v>
      </c>
      <c r="I48" s="4" t="s">
        <v>8</v>
      </c>
      <c r="J48" s="35"/>
      <c r="K48" s="35"/>
      <c r="L48" s="35"/>
      <c r="M48" s="35"/>
      <c r="N48" s="40"/>
    </row>
    <row r="49" spans="1:14" x14ac:dyDescent="0.3">
      <c r="A49" s="1">
        <v>1</v>
      </c>
      <c r="B49" s="7" t="s">
        <v>206</v>
      </c>
      <c r="C49" s="11">
        <v>60000</v>
      </c>
      <c r="D49" s="1" t="s">
        <v>204</v>
      </c>
      <c r="E49" s="1" t="s">
        <v>338</v>
      </c>
      <c r="F49" s="1" t="s">
        <v>343</v>
      </c>
      <c r="G49" s="1" t="s">
        <v>338</v>
      </c>
      <c r="H49" s="1" t="s">
        <v>338</v>
      </c>
      <c r="I49" s="23" t="s">
        <v>337</v>
      </c>
      <c r="J49" s="1" t="s">
        <v>338</v>
      </c>
      <c r="K49" s="1" t="s">
        <v>198</v>
      </c>
      <c r="L49" s="1" t="s">
        <v>338</v>
      </c>
      <c r="M49" s="1" t="s">
        <v>338</v>
      </c>
      <c r="N49" s="1" t="s">
        <v>338</v>
      </c>
    </row>
    <row r="50" spans="1:14" x14ac:dyDescent="0.3">
      <c r="A50" s="9"/>
      <c r="B50" s="8" t="s">
        <v>207</v>
      </c>
      <c r="C50" s="12"/>
      <c r="D50" s="9" t="s">
        <v>112</v>
      </c>
      <c r="E50" s="8"/>
      <c r="F50" s="8"/>
      <c r="G50" s="9"/>
      <c r="H50" s="9"/>
      <c r="I50" s="9"/>
      <c r="J50" s="8"/>
      <c r="K50" s="8"/>
      <c r="L50" s="8"/>
      <c r="M50" s="8"/>
      <c r="N50" s="8"/>
    </row>
    <row r="51" spans="1:14" x14ac:dyDescent="0.3">
      <c r="A51" s="9"/>
      <c r="B51" s="8" t="s">
        <v>208</v>
      </c>
      <c r="C51" s="12"/>
      <c r="D51" s="9"/>
      <c r="E51" s="8"/>
      <c r="F51" s="8"/>
      <c r="G51" s="9"/>
      <c r="H51" s="9"/>
      <c r="I51" s="9"/>
      <c r="J51" s="8"/>
      <c r="K51" s="8"/>
      <c r="L51" s="8"/>
      <c r="M51" s="8"/>
      <c r="N51" s="8"/>
    </row>
    <row r="52" spans="1:14" x14ac:dyDescent="0.3">
      <c r="A52" s="9"/>
      <c r="B52" s="8" t="s">
        <v>209</v>
      </c>
      <c r="C52" s="12"/>
      <c r="D52" s="9"/>
      <c r="E52" s="8"/>
      <c r="F52" s="8"/>
      <c r="G52" s="9"/>
      <c r="H52" s="9"/>
      <c r="I52" s="9"/>
      <c r="J52" s="8"/>
      <c r="K52" s="8"/>
      <c r="L52" s="8"/>
      <c r="M52" s="8"/>
      <c r="N52" s="8"/>
    </row>
    <row r="53" spans="1:14" x14ac:dyDescent="0.3">
      <c r="A53" s="9"/>
      <c r="B53" s="8" t="s">
        <v>24</v>
      </c>
      <c r="C53" s="12"/>
      <c r="D53" s="14"/>
      <c r="E53" s="8"/>
      <c r="F53" s="8"/>
      <c r="G53" s="9"/>
      <c r="H53" s="9"/>
      <c r="I53" s="9"/>
      <c r="J53" s="8"/>
      <c r="K53" s="8"/>
      <c r="L53" s="8"/>
      <c r="M53" s="8"/>
      <c r="N53" s="8"/>
    </row>
    <row r="54" spans="1:14" x14ac:dyDescent="0.3">
      <c r="A54" s="9"/>
      <c r="B54" s="8"/>
      <c r="C54" s="12"/>
      <c r="D54" s="14"/>
      <c r="E54" s="8"/>
      <c r="F54" s="8"/>
      <c r="G54" s="9"/>
      <c r="H54" s="9"/>
      <c r="I54" s="9"/>
      <c r="J54" s="8"/>
      <c r="K54" s="8"/>
      <c r="L54" s="8"/>
      <c r="M54" s="8"/>
      <c r="N54" s="8"/>
    </row>
    <row r="55" spans="1:14" x14ac:dyDescent="0.3">
      <c r="A55" s="3"/>
      <c r="B55" s="2"/>
      <c r="C55" s="13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37" t="s">
        <v>123</v>
      </c>
      <c r="B56" s="38"/>
      <c r="C56" s="17">
        <f>SUM(C49:C55)</f>
        <v>60000</v>
      </c>
      <c r="D56" s="18" t="s">
        <v>338</v>
      </c>
      <c r="E56" s="18" t="s">
        <v>338</v>
      </c>
      <c r="F56" s="18" t="s">
        <v>338</v>
      </c>
      <c r="G56" s="18" t="s">
        <v>338</v>
      </c>
      <c r="H56" s="18" t="s">
        <v>338</v>
      </c>
      <c r="I56" s="18">
        <v>1</v>
      </c>
      <c r="J56" s="18" t="s">
        <v>338</v>
      </c>
      <c r="K56" s="18" t="s">
        <v>338</v>
      </c>
      <c r="L56" s="18" t="s">
        <v>338</v>
      </c>
      <c r="M56" s="18" t="s">
        <v>338</v>
      </c>
      <c r="N56" s="18" t="s">
        <v>338</v>
      </c>
    </row>
  </sheetData>
  <mergeCells count="51">
    <mergeCell ref="M5:M6"/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A14:B14"/>
    <mergeCell ref="G5:I5"/>
    <mergeCell ref="J5:J6"/>
    <mergeCell ref="K5:K6"/>
    <mergeCell ref="L5:L6"/>
    <mergeCell ref="A25:N25"/>
    <mergeCell ref="A26:N26"/>
    <mergeCell ref="A27:N27"/>
    <mergeCell ref="A28:N28"/>
    <mergeCell ref="A29:A30"/>
    <mergeCell ref="B29:B30"/>
    <mergeCell ref="C29:C30"/>
    <mergeCell ref="D29:D30"/>
    <mergeCell ref="E29:E30"/>
    <mergeCell ref="A46:N46"/>
    <mergeCell ref="F29:F30"/>
    <mergeCell ref="G29:I29"/>
    <mergeCell ref="J29:J30"/>
    <mergeCell ref="K29:K30"/>
    <mergeCell ref="L29:L30"/>
    <mergeCell ref="M29:M30"/>
    <mergeCell ref="N29:N30"/>
    <mergeCell ref="A38:B38"/>
    <mergeCell ref="A43:N43"/>
    <mergeCell ref="A44:N44"/>
    <mergeCell ref="A45:N45"/>
    <mergeCell ref="M47:M48"/>
    <mergeCell ref="N47:N48"/>
    <mergeCell ref="A47:A48"/>
    <mergeCell ref="B47:B48"/>
    <mergeCell ref="C47:C48"/>
    <mergeCell ref="D47:D48"/>
    <mergeCell ref="E47:E48"/>
    <mergeCell ref="F47:F48"/>
    <mergeCell ref="A56:B56"/>
    <mergeCell ref="G47:I47"/>
    <mergeCell ref="J47:J48"/>
    <mergeCell ref="K47:K48"/>
    <mergeCell ref="L47:L48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04E9-B7D2-4CB1-8996-2B71AF3F5B2E}">
  <dimension ref="A1:N41"/>
  <sheetViews>
    <sheetView workbookViewId="0">
      <selection activeCell="E35" sqref="E35:N35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122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212</v>
      </c>
      <c r="C7" s="11">
        <v>200000</v>
      </c>
      <c r="D7" s="1" t="s">
        <v>204</v>
      </c>
      <c r="E7" s="1" t="s">
        <v>338</v>
      </c>
      <c r="F7" s="1" t="s">
        <v>343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198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213</v>
      </c>
      <c r="C8" s="12"/>
      <c r="D8" s="9" t="s">
        <v>215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9"/>
      <c r="B9" s="8" t="s">
        <v>214</v>
      </c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/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/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200000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>
        <v>1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3" spans="1:14" x14ac:dyDescent="0.3">
      <c r="A23" s="16"/>
      <c r="B23" s="16"/>
      <c r="C23" s="21"/>
      <c r="D23" s="20"/>
      <c r="E23" s="20"/>
      <c r="F23" s="20"/>
      <c r="G23" s="16"/>
      <c r="H23" s="16"/>
      <c r="I23" s="16"/>
      <c r="J23" s="20"/>
      <c r="K23" s="20"/>
      <c r="L23" s="20"/>
      <c r="M23" s="20"/>
      <c r="N23" s="20"/>
    </row>
    <row r="24" spans="1:14" x14ac:dyDescent="0.3">
      <c r="A24" s="16"/>
      <c r="B24" s="16"/>
      <c r="C24" s="21"/>
      <c r="D24" s="20"/>
      <c r="E24" s="20"/>
      <c r="F24" s="20"/>
      <c r="G24" s="16"/>
      <c r="H24" s="16"/>
      <c r="I24" s="16"/>
      <c r="J24" s="20"/>
      <c r="K24" s="20"/>
      <c r="L24" s="20"/>
      <c r="M24" s="20"/>
      <c r="N24" s="20"/>
    </row>
    <row r="25" spans="1:14" s="20" customFormat="1" x14ac:dyDescent="0.3">
      <c r="A25" s="36" t="s">
        <v>210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216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217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3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218</v>
      </c>
      <c r="C31" s="11">
        <v>300000</v>
      </c>
      <c r="D31" s="1" t="s">
        <v>219</v>
      </c>
      <c r="E31" s="1" t="s">
        <v>338</v>
      </c>
      <c r="F31" s="1" t="s">
        <v>343</v>
      </c>
      <c r="G31" s="1" t="s">
        <v>338</v>
      </c>
      <c r="H31" s="1" t="s">
        <v>338</v>
      </c>
      <c r="I31" s="23" t="s">
        <v>337</v>
      </c>
      <c r="J31" s="1" t="s">
        <v>338</v>
      </c>
      <c r="K31" s="1" t="s">
        <v>198</v>
      </c>
      <c r="L31" s="1" t="s">
        <v>338</v>
      </c>
      <c r="M31" s="1" t="s">
        <v>338</v>
      </c>
      <c r="N31" s="1" t="s">
        <v>338</v>
      </c>
    </row>
    <row r="32" spans="1:14" x14ac:dyDescent="0.3">
      <c r="A32" s="9"/>
      <c r="B32" s="8" t="s">
        <v>24</v>
      </c>
      <c r="C32" s="12"/>
      <c r="D32" s="9" t="s">
        <v>163</v>
      </c>
      <c r="E32" s="8"/>
      <c r="F32" s="8"/>
      <c r="G32" s="9"/>
      <c r="H32" s="9"/>
      <c r="I32" s="9"/>
      <c r="J32" s="8"/>
      <c r="K32" s="8"/>
      <c r="L32" s="8"/>
      <c r="M32" s="8"/>
      <c r="N32" s="8"/>
    </row>
    <row r="33" spans="1:14" x14ac:dyDescent="0.3">
      <c r="A33" s="9"/>
      <c r="B33" s="8"/>
      <c r="C33" s="12"/>
      <c r="D33" s="9"/>
      <c r="E33" s="8"/>
      <c r="F33" s="8"/>
      <c r="G33" s="9"/>
      <c r="H33" s="9"/>
      <c r="I33" s="9"/>
      <c r="J33" s="8"/>
      <c r="K33" s="8"/>
      <c r="L33" s="8"/>
      <c r="M33" s="8"/>
      <c r="N33" s="8"/>
    </row>
    <row r="34" spans="1:14" x14ac:dyDescent="0.3">
      <c r="A34" s="3"/>
      <c r="B34" s="2"/>
      <c r="C34" s="13"/>
      <c r="D34" s="3"/>
      <c r="E34" s="2"/>
      <c r="F34" s="2"/>
      <c r="G34" s="3"/>
      <c r="H34" s="3"/>
      <c r="I34" s="3"/>
      <c r="J34" s="2"/>
      <c r="K34" s="2"/>
      <c r="L34" s="2"/>
      <c r="M34" s="2"/>
      <c r="N34" s="2"/>
    </row>
    <row r="35" spans="1:14" x14ac:dyDescent="0.3">
      <c r="A35" s="9">
        <v>2</v>
      </c>
      <c r="B35" s="8" t="s">
        <v>220</v>
      </c>
      <c r="C35" s="12">
        <v>400000</v>
      </c>
      <c r="D35" s="1" t="s">
        <v>219</v>
      </c>
      <c r="E35" s="1" t="s">
        <v>338</v>
      </c>
      <c r="F35" s="1" t="s">
        <v>343</v>
      </c>
      <c r="G35" s="1" t="s">
        <v>338</v>
      </c>
      <c r="H35" s="1" t="s">
        <v>338</v>
      </c>
      <c r="I35" s="23" t="s">
        <v>337</v>
      </c>
      <c r="J35" s="1" t="s">
        <v>338</v>
      </c>
      <c r="K35" s="1" t="s">
        <v>198</v>
      </c>
      <c r="L35" s="1" t="s">
        <v>338</v>
      </c>
      <c r="M35" s="1" t="s">
        <v>338</v>
      </c>
      <c r="N35" s="1" t="s">
        <v>338</v>
      </c>
    </row>
    <row r="36" spans="1:14" x14ac:dyDescent="0.3">
      <c r="A36" s="9"/>
      <c r="B36" s="8" t="s">
        <v>221</v>
      </c>
      <c r="C36" s="12"/>
      <c r="D36" s="9" t="s">
        <v>163</v>
      </c>
      <c r="E36" s="8"/>
      <c r="F36" s="8"/>
      <c r="G36" s="9"/>
      <c r="H36" s="9"/>
      <c r="I36" s="9"/>
      <c r="J36" s="8"/>
      <c r="K36" s="8"/>
      <c r="L36" s="8"/>
      <c r="M36" s="8"/>
      <c r="N36" s="8"/>
    </row>
    <row r="37" spans="1:14" x14ac:dyDescent="0.3">
      <c r="A37" s="9"/>
      <c r="B37" s="8" t="s">
        <v>222</v>
      </c>
      <c r="C37" s="12"/>
      <c r="D37" s="14"/>
      <c r="E37" s="8"/>
      <c r="F37" s="8"/>
      <c r="G37" s="9"/>
      <c r="H37" s="9"/>
      <c r="I37" s="9"/>
      <c r="J37" s="8"/>
      <c r="K37" s="8"/>
      <c r="L37" s="8"/>
      <c r="M37" s="8"/>
      <c r="N37" s="8"/>
    </row>
    <row r="38" spans="1:14" x14ac:dyDescent="0.3">
      <c r="A38" s="9"/>
      <c r="B38" s="8"/>
      <c r="C38" s="12"/>
      <c r="D38" s="14"/>
      <c r="E38" s="8"/>
      <c r="F38" s="8"/>
      <c r="G38" s="9"/>
      <c r="H38" s="9"/>
      <c r="I38" s="9"/>
      <c r="J38" s="8"/>
      <c r="K38" s="8"/>
      <c r="L38" s="8"/>
      <c r="M38" s="8"/>
      <c r="N38" s="8"/>
    </row>
    <row r="39" spans="1:14" x14ac:dyDescent="0.3">
      <c r="A39" s="3"/>
      <c r="B39" s="2"/>
      <c r="C39" s="13"/>
      <c r="D39" s="2"/>
      <c r="E39" s="2"/>
      <c r="F39" s="2"/>
      <c r="G39" s="3"/>
      <c r="H39" s="3"/>
      <c r="I39" s="3"/>
      <c r="J39" s="2"/>
      <c r="K39" s="2"/>
      <c r="L39" s="2"/>
      <c r="M39" s="2"/>
      <c r="N39" s="2"/>
    </row>
    <row r="40" spans="1:14" x14ac:dyDescent="0.3">
      <c r="A40" s="37" t="s">
        <v>123</v>
      </c>
      <c r="B40" s="38"/>
      <c r="C40" s="17">
        <f>SUM(C31:C39)</f>
        <v>700000</v>
      </c>
      <c r="D40" s="18" t="s">
        <v>338</v>
      </c>
      <c r="E40" s="18" t="s">
        <v>338</v>
      </c>
      <c r="F40" s="18" t="s">
        <v>338</v>
      </c>
      <c r="G40" s="18" t="s">
        <v>338</v>
      </c>
      <c r="H40" s="18" t="s">
        <v>338</v>
      </c>
      <c r="I40" s="18">
        <v>1</v>
      </c>
      <c r="J40" s="18" t="s">
        <v>338</v>
      </c>
      <c r="K40" s="18" t="s">
        <v>338</v>
      </c>
      <c r="L40" s="18" t="s">
        <v>338</v>
      </c>
      <c r="M40" s="18" t="s">
        <v>338</v>
      </c>
      <c r="N40" s="18" t="s">
        <v>338</v>
      </c>
    </row>
    <row r="41" spans="1:14" x14ac:dyDescent="0.3">
      <c r="A41" s="16"/>
      <c r="B41" s="16"/>
      <c r="C41" s="21"/>
      <c r="D41" s="20"/>
      <c r="E41" s="20"/>
      <c r="F41" s="20"/>
      <c r="G41" s="16"/>
      <c r="H41" s="16"/>
      <c r="I41" s="16"/>
      <c r="J41" s="20"/>
      <c r="K41" s="20"/>
      <c r="L41" s="20"/>
      <c r="M41" s="20"/>
      <c r="N41" s="20"/>
    </row>
  </sheetData>
  <mergeCells count="34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M5:M6"/>
    <mergeCell ref="A14:B14"/>
    <mergeCell ref="A25:N25"/>
    <mergeCell ref="A26:N26"/>
    <mergeCell ref="A27:N27"/>
    <mergeCell ref="A28:N28"/>
    <mergeCell ref="N29:N30"/>
    <mergeCell ref="A40:B40"/>
    <mergeCell ref="F29:F30"/>
    <mergeCell ref="G29:I29"/>
    <mergeCell ref="J29:J30"/>
    <mergeCell ref="K29:K30"/>
    <mergeCell ref="L29:L30"/>
    <mergeCell ref="M29:M30"/>
    <mergeCell ref="A29:A30"/>
    <mergeCell ref="B29:B30"/>
    <mergeCell ref="C29:C30"/>
    <mergeCell ref="D29:D30"/>
    <mergeCell ref="E29:E30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45A6-E677-4F5E-B683-AC0CCFE7DC6B}">
  <dimension ref="A1:N38"/>
  <sheetViews>
    <sheetView topLeftCell="A40" workbookViewId="0">
      <selection activeCell="D38" sqref="D38:N38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223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224</v>
      </c>
      <c r="C7" s="11">
        <v>1620600</v>
      </c>
      <c r="D7" s="1" t="s">
        <v>204</v>
      </c>
      <c r="E7" s="1" t="s">
        <v>338</v>
      </c>
      <c r="F7" s="1" t="s">
        <v>338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225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21</v>
      </c>
      <c r="C8" s="12"/>
      <c r="D8" s="9" t="s">
        <v>163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9"/>
      <c r="B9" s="8" t="s">
        <v>22</v>
      </c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/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/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1620600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 t="s">
        <v>338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3" spans="1:14" x14ac:dyDescent="0.3">
      <c r="A23" s="16"/>
      <c r="B23" s="16"/>
      <c r="C23" s="21"/>
      <c r="D23" s="20"/>
      <c r="E23" s="20"/>
      <c r="F23" s="20"/>
      <c r="G23" s="16"/>
      <c r="H23" s="16"/>
      <c r="I23" s="16"/>
      <c r="J23" s="20"/>
      <c r="K23" s="20"/>
      <c r="L23" s="20"/>
      <c r="M23" s="20"/>
      <c r="N23" s="20"/>
    </row>
    <row r="24" spans="1:14" x14ac:dyDescent="0.3">
      <c r="A24" s="16"/>
      <c r="B24" s="16"/>
      <c r="C24" s="21"/>
      <c r="D24" s="20"/>
      <c r="E24" s="20"/>
      <c r="F24" s="20"/>
      <c r="G24" s="16"/>
      <c r="H24" s="16"/>
      <c r="I24" s="16"/>
      <c r="J24" s="20"/>
      <c r="K24" s="20"/>
      <c r="L24" s="20"/>
      <c r="M24" s="20"/>
      <c r="N24" s="20"/>
    </row>
    <row r="25" spans="1:14" s="20" customFormat="1" x14ac:dyDescent="0.3">
      <c r="A25" s="36" t="s">
        <v>226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228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223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3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229</v>
      </c>
      <c r="C31" s="11">
        <v>300000</v>
      </c>
      <c r="D31" s="1" t="s">
        <v>204</v>
      </c>
      <c r="E31" s="1" t="s">
        <v>338</v>
      </c>
      <c r="F31" s="1" t="s">
        <v>343</v>
      </c>
      <c r="G31" s="1" t="s">
        <v>338</v>
      </c>
      <c r="H31" s="1" t="s">
        <v>338</v>
      </c>
      <c r="I31" s="23" t="s">
        <v>337</v>
      </c>
      <c r="J31" s="1" t="s">
        <v>338</v>
      </c>
      <c r="K31" s="1" t="s">
        <v>232</v>
      </c>
      <c r="L31" s="1" t="s">
        <v>338</v>
      </c>
      <c r="M31" s="1" t="s">
        <v>338</v>
      </c>
      <c r="N31" s="1" t="s">
        <v>338</v>
      </c>
    </row>
    <row r="32" spans="1:14" x14ac:dyDescent="0.3">
      <c r="A32" s="9"/>
      <c r="B32" s="8" t="s">
        <v>162</v>
      </c>
      <c r="C32" s="12"/>
      <c r="D32" s="9" t="s">
        <v>113</v>
      </c>
      <c r="E32" s="8"/>
      <c r="F32" s="8"/>
      <c r="G32" s="9"/>
      <c r="H32" s="9"/>
      <c r="I32" s="9"/>
      <c r="J32" s="8"/>
      <c r="K32" s="8"/>
      <c r="L32" s="8"/>
      <c r="M32" s="8"/>
      <c r="N32" s="8"/>
    </row>
    <row r="33" spans="1:14" x14ac:dyDescent="0.3">
      <c r="A33" s="9"/>
      <c r="B33" s="8" t="s">
        <v>230</v>
      </c>
      <c r="C33" s="12"/>
      <c r="D33" s="9"/>
      <c r="E33" s="8"/>
      <c r="F33" s="8"/>
      <c r="G33" s="9"/>
      <c r="H33" s="9"/>
      <c r="I33" s="9"/>
      <c r="J33" s="8"/>
      <c r="K33" s="8"/>
      <c r="L33" s="8"/>
      <c r="M33" s="8"/>
      <c r="N33" s="8"/>
    </row>
    <row r="34" spans="1:14" x14ac:dyDescent="0.3">
      <c r="A34" s="9"/>
      <c r="B34" s="8" t="s">
        <v>231</v>
      </c>
      <c r="C34" s="12"/>
      <c r="D34" s="9"/>
      <c r="E34" s="8"/>
      <c r="F34" s="8"/>
      <c r="G34" s="9"/>
      <c r="H34" s="9"/>
      <c r="I34" s="9"/>
      <c r="J34" s="8"/>
      <c r="K34" s="8"/>
      <c r="L34" s="8"/>
      <c r="M34" s="8"/>
      <c r="N34" s="8"/>
    </row>
    <row r="35" spans="1:14" x14ac:dyDescent="0.3">
      <c r="A35" s="9"/>
      <c r="B35" s="8"/>
      <c r="C35" s="12"/>
      <c r="D35" s="14"/>
      <c r="E35" s="8"/>
      <c r="F35" s="8"/>
      <c r="G35" s="9"/>
      <c r="H35" s="9"/>
      <c r="I35" s="9"/>
      <c r="J35" s="8"/>
      <c r="K35" s="8"/>
      <c r="L35" s="8"/>
      <c r="M35" s="8"/>
      <c r="N35" s="8"/>
    </row>
    <row r="36" spans="1:14" x14ac:dyDescent="0.3">
      <c r="A36" s="9"/>
      <c r="B36" s="8"/>
      <c r="C36" s="12"/>
      <c r="D36" s="14"/>
      <c r="E36" s="8"/>
      <c r="F36" s="8"/>
      <c r="G36" s="9"/>
      <c r="H36" s="9"/>
      <c r="I36" s="9"/>
      <c r="J36" s="8"/>
      <c r="K36" s="8"/>
      <c r="L36" s="8"/>
      <c r="M36" s="8"/>
      <c r="N36" s="8"/>
    </row>
    <row r="37" spans="1:14" x14ac:dyDescent="0.3">
      <c r="A37" s="3"/>
      <c r="B37" s="2"/>
      <c r="C37" s="13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</row>
    <row r="38" spans="1:14" x14ac:dyDescent="0.3">
      <c r="A38" s="37" t="s">
        <v>123</v>
      </c>
      <c r="B38" s="38"/>
      <c r="C38" s="17">
        <f>SUM(C31:C37)</f>
        <v>300000</v>
      </c>
      <c r="D38" s="18" t="s">
        <v>338</v>
      </c>
      <c r="E38" s="18" t="s">
        <v>338</v>
      </c>
      <c r="F38" s="18" t="s">
        <v>338</v>
      </c>
      <c r="G38" s="18" t="s">
        <v>338</v>
      </c>
      <c r="H38" s="18" t="s">
        <v>338</v>
      </c>
      <c r="I38" s="18">
        <v>1</v>
      </c>
      <c r="J38" s="18" t="s">
        <v>338</v>
      </c>
      <c r="K38" s="18" t="s">
        <v>338</v>
      </c>
      <c r="L38" s="18" t="s">
        <v>338</v>
      </c>
      <c r="M38" s="18" t="s">
        <v>338</v>
      </c>
      <c r="N38" s="18" t="s">
        <v>338</v>
      </c>
    </row>
  </sheetData>
  <mergeCells count="34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M5:M6"/>
    <mergeCell ref="A14:B14"/>
    <mergeCell ref="A25:N25"/>
    <mergeCell ref="A26:N26"/>
    <mergeCell ref="A27:N27"/>
    <mergeCell ref="A28:N28"/>
    <mergeCell ref="N29:N30"/>
    <mergeCell ref="A38:B38"/>
    <mergeCell ref="F29:F30"/>
    <mergeCell ref="G29:I29"/>
    <mergeCell ref="J29:J30"/>
    <mergeCell ref="K29:K30"/>
    <mergeCell ref="L29:L30"/>
    <mergeCell ref="M29:M30"/>
    <mergeCell ref="A29:A30"/>
    <mergeCell ref="B29:B30"/>
    <mergeCell ref="C29:C30"/>
    <mergeCell ref="D29:D30"/>
    <mergeCell ref="E29:E30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D596-91EA-4D4F-B966-C735F9E01174}">
  <dimension ref="A1:N74"/>
  <sheetViews>
    <sheetView workbookViewId="0">
      <selection activeCell="D14" sqref="D14:N14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190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235</v>
      </c>
      <c r="C7" s="11">
        <v>500000</v>
      </c>
      <c r="D7" s="1" t="s">
        <v>239</v>
      </c>
      <c r="E7" s="1" t="s">
        <v>338</v>
      </c>
      <c r="F7" s="1" t="s">
        <v>338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240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236</v>
      </c>
      <c r="C8" s="12"/>
      <c r="D8" s="9" t="s">
        <v>163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9"/>
      <c r="B9" s="8" t="s">
        <v>237</v>
      </c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 t="s">
        <v>238</v>
      </c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/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500000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 t="s">
        <v>338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3" spans="1:14" x14ac:dyDescent="0.3">
      <c r="A23" s="16"/>
      <c r="B23" s="16"/>
      <c r="C23" s="21"/>
      <c r="D23" s="20"/>
      <c r="E23" s="20"/>
      <c r="F23" s="20"/>
      <c r="G23" s="16"/>
      <c r="H23" s="16"/>
      <c r="I23" s="16"/>
      <c r="J23" s="20"/>
      <c r="K23" s="20"/>
      <c r="L23" s="20"/>
      <c r="M23" s="20"/>
      <c r="N23" s="20"/>
    </row>
    <row r="24" spans="1:14" x14ac:dyDescent="0.3">
      <c r="A24" s="16"/>
      <c r="B24" s="16"/>
      <c r="C24" s="21"/>
      <c r="D24" s="20"/>
      <c r="E24" s="20"/>
      <c r="F24" s="20"/>
      <c r="G24" s="16"/>
      <c r="H24" s="16"/>
      <c r="I24" s="16"/>
      <c r="J24" s="20"/>
      <c r="K24" s="20"/>
      <c r="L24" s="20"/>
      <c r="M24" s="20"/>
      <c r="N24" s="20"/>
    </row>
    <row r="25" spans="1:14" s="20" customFormat="1" x14ac:dyDescent="0.3">
      <c r="A25" s="36" t="s">
        <v>233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234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355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3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356</v>
      </c>
      <c r="C31" s="11">
        <v>300000</v>
      </c>
      <c r="D31" s="1" t="s">
        <v>239</v>
      </c>
      <c r="E31" s="1" t="s">
        <v>338</v>
      </c>
      <c r="F31" s="1" t="s">
        <v>338</v>
      </c>
      <c r="G31" s="1" t="s">
        <v>338</v>
      </c>
      <c r="H31" s="1" t="s">
        <v>338</v>
      </c>
      <c r="I31" s="23" t="s">
        <v>337</v>
      </c>
      <c r="J31" s="1" t="s">
        <v>338</v>
      </c>
      <c r="K31" s="1" t="s">
        <v>232</v>
      </c>
      <c r="L31" s="1" t="s">
        <v>338</v>
      </c>
      <c r="M31" s="1" t="s">
        <v>338</v>
      </c>
      <c r="N31" s="1" t="s">
        <v>338</v>
      </c>
    </row>
    <row r="32" spans="1:14" x14ac:dyDescent="0.3">
      <c r="A32" s="9"/>
      <c r="B32" s="8" t="s">
        <v>357</v>
      </c>
      <c r="C32" s="12"/>
      <c r="D32" s="9" t="s">
        <v>163</v>
      </c>
      <c r="E32" s="8"/>
      <c r="F32" s="8"/>
      <c r="G32" s="9"/>
      <c r="H32" s="9"/>
      <c r="I32" s="9"/>
      <c r="J32" s="8"/>
      <c r="K32" s="8"/>
      <c r="L32" s="8"/>
      <c r="M32" s="8"/>
      <c r="N32" s="8"/>
    </row>
    <row r="33" spans="1:14" x14ac:dyDescent="0.3">
      <c r="A33" s="9"/>
      <c r="B33" s="8" t="s">
        <v>358</v>
      </c>
      <c r="C33" s="12"/>
      <c r="D33" s="9"/>
      <c r="E33" s="8"/>
      <c r="F33" s="8"/>
      <c r="G33" s="9"/>
      <c r="H33" s="9"/>
      <c r="I33" s="9"/>
      <c r="J33" s="8"/>
      <c r="K33" s="8"/>
      <c r="L33" s="8"/>
      <c r="M33" s="8"/>
      <c r="N33" s="8"/>
    </row>
    <row r="34" spans="1:14" x14ac:dyDescent="0.3">
      <c r="A34" s="9"/>
      <c r="B34" s="8" t="s">
        <v>359</v>
      </c>
      <c r="C34" s="12"/>
      <c r="D34" s="9"/>
      <c r="E34" s="8"/>
      <c r="F34" s="8"/>
      <c r="G34" s="9"/>
      <c r="H34" s="9"/>
      <c r="I34" s="9"/>
      <c r="J34" s="8"/>
      <c r="K34" s="8"/>
      <c r="L34" s="8"/>
      <c r="M34" s="8"/>
      <c r="N34" s="8"/>
    </row>
    <row r="35" spans="1:14" x14ac:dyDescent="0.3">
      <c r="A35" s="9"/>
      <c r="B35" s="8"/>
      <c r="C35" s="12"/>
      <c r="D35" s="14"/>
      <c r="E35" s="8"/>
      <c r="F35" s="8"/>
      <c r="G35" s="9"/>
      <c r="H35" s="9"/>
      <c r="I35" s="9"/>
      <c r="J35" s="8"/>
      <c r="K35" s="8"/>
      <c r="L35" s="8"/>
      <c r="M35" s="8"/>
      <c r="N35" s="8"/>
    </row>
    <row r="36" spans="1:14" x14ac:dyDescent="0.3">
      <c r="A36" s="9"/>
      <c r="B36" s="8"/>
      <c r="C36" s="12"/>
      <c r="D36" s="14"/>
      <c r="E36" s="8"/>
      <c r="F36" s="8"/>
      <c r="G36" s="9"/>
      <c r="H36" s="9"/>
      <c r="I36" s="9"/>
      <c r="J36" s="8"/>
      <c r="K36" s="8"/>
      <c r="L36" s="8"/>
      <c r="M36" s="8"/>
      <c r="N36" s="8"/>
    </row>
    <row r="37" spans="1:14" x14ac:dyDescent="0.3">
      <c r="A37" s="3"/>
      <c r="B37" s="2"/>
      <c r="C37" s="13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</row>
    <row r="38" spans="1:14" x14ac:dyDescent="0.3">
      <c r="A38" s="37" t="s">
        <v>123</v>
      </c>
      <c r="B38" s="38"/>
      <c r="C38" s="17">
        <f>SUM(C31:C37)</f>
        <v>300000</v>
      </c>
      <c r="D38" s="18" t="s">
        <v>360</v>
      </c>
      <c r="E38" s="18" t="s">
        <v>338</v>
      </c>
      <c r="F38" s="18" t="s">
        <v>338</v>
      </c>
      <c r="G38" s="18" t="s">
        <v>338</v>
      </c>
      <c r="H38" s="18" t="s">
        <v>338</v>
      </c>
      <c r="I38" s="18">
        <v>1</v>
      </c>
      <c r="J38" s="18" t="s">
        <v>338</v>
      </c>
      <c r="K38" s="18" t="s">
        <v>338</v>
      </c>
      <c r="L38" s="18" t="s">
        <v>338</v>
      </c>
      <c r="M38" s="18" t="s">
        <v>338</v>
      </c>
      <c r="N38" s="18" t="s">
        <v>338</v>
      </c>
    </row>
    <row r="39" spans="1:14" x14ac:dyDescent="0.3">
      <c r="A39" s="16"/>
      <c r="B39" s="16"/>
      <c r="C39" s="21"/>
      <c r="D39" s="20"/>
      <c r="E39" s="20"/>
      <c r="F39" s="20"/>
      <c r="G39" s="16"/>
      <c r="H39" s="16"/>
      <c r="I39" s="16"/>
      <c r="J39" s="20"/>
      <c r="K39" s="20"/>
      <c r="L39" s="20"/>
      <c r="M39" s="20"/>
      <c r="N39" s="20"/>
    </row>
    <row r="40" spans="1:14" x14ac:dyDescent="0.3">
      <c r="A40" s="16"/>
      <c r="B40" s="16"/>
      <c r="C40" s="21"/>
      <c r="D40" s="20"/>
      <c r="E40" s="20"/>
      <c r="F40" s="20"/>
      <c r="G40" s="16"/>
      <c r="H40" s="16"/>
      <c r="I40" s="16"/>
      <c r="J40" s="20"/>
      <c r="K40" s="20"/>
      <c r="L40" s="20"/>
      <c r="M40" s="20"/>
      <c r="N40" s="20"/>
    </row>
    <row r="41" spans="1:14" x14ac:dyDescent="0.3">
      <c r="A41" s="16"/>
      <c r="B41" s="16"/>
      <c r="C41" s="21"/>
      <c r="D41" s="20"/>
      <c r="E41" s="20"/>
      <c r="F41" s="20"/>
      <c r="G41" s="16"/>
      <c r="H41" s="16"/>
      <c r="I41" s="16"/>
      <c r="J41" s="20"/>
      <c r="K41" s="20"/>
      <c r="L41" s="20"/>
      <c r="M41" s="20"/>
      <c r="N41" s="20"/>
    </row>
    <row r="42" spans="1:14" x14ac:dyDescent="0.3">
      <c r="A42" s="16"/>
      <c r="B42" s="16"/>
      <c r="C42" s="21"/>
      <c r="D42" s="20"/>
      <c r="E42" s="20"/>
      <c r="F42" s="20"/>
      <c r="G42" s="16"/>
      <c r="H42" s="16"/>
      <c r="I42" s="16"/>
      <c r="J42" s="20"/>
      <c r="K42" s="20"/>
      <c r="L42" s="20"/>
      <c r="M42" s="20"/>
      <c r="N42" s="20"/>
    </row>
    <row r="43" spans="1:14" s="20" customFormat="1" x14ac:dyDescent="0.3">
      <c r="A43" s="36" t="s">
        <v>233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s="20" customFormat="1" x14ac:dyDescent="0.3">
      <c r="A44" s="36" t="s">
        <v>234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s="20" customFormat="1" x14ac:dyDescent="0.3">
      <c r="A45" s="36" t="s">
        <v>241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3">
      <c r="A46" s="41" t="s">
        <v>26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42" customHeight="1" x14ac:dyDescent="0.3">
      <c r="A47" s="34" t="s">
        <v>2</v>
      </c>
      <c r="B47" s="34" t="s">
        <v>3</v>
      </c>
      <c r="C47" s="32" t="s">
        <v>4</v>
      </c>
      <c r="D47" s="34" t="s">
        <v>14</v>
      </c>
      <c r="E47" s="34" t="s">
        <v>15</v>
      </c>
      <c r="F47" s="34" t="s">
        <v>16</v>
      </c>
      <c r="G47" s="29" t="s">
        <v>5</v>
      </c>
      <c r="H47" s="30"/>
      <c r="I47" s="31"/>
      <c r="J47" s="34" t="s">
        <v>9</v>
      </c>
      <c r="K47" s="34" t="s">
        <v>10</v>
      </c>
      <c r="L47" s="34" t="s">
        <v>11</v>
      </c>
      <c r="M47" s="34" t="s">
        <v>12</v>
      </c>
      <c r="N47" s="39" t="s">
        <v>13</v>
      </c>
    </row>
    <row r="48" spans="1:14" ht="72.75" customHeight="1" x14ac:dyDescent="0.3">
      <c r="A48" s="35"/>
      <c r="B48" s="35"/>
      <c r="C48" s="33"/>
      <c r="D48" s="35"/>
      <c r="E48" s="35"/>
      <c r="F48" s="35"/>
      <c r="G48" s="4" t="s">
        <v>6</v>
      </c>
      <c r="H48" s="4" t="s">
        <v>7</v>
      </c>
      <c r="I48" s="4" t="s">
        <v>8</v>
      </c>
      <c r="J48" s="35"/>
      <c r="K48" s="35"/>
      <c r="L48" s="35"/>
      <c r="M48" s="35"/>
      <c r="N48" s="40"/>
    </row>
    <row r="49" spans="1:14" x14ac:dyDescent="0.3">
      <c r="A49" s="1">
        <v>1</v>
      </c>
      <c r="B49" s="7" t="s">
        <v>242</v>
      </c>
      <c r="C49" s="11">
        <v>200000</v>
      </c>
      <c r="D49" s="1" t="s">
        <v>239</v>
      </c>
      <c r="E49" s="1" t="s">
        <v>338</v>
      </c>
      <c r="F49" s="1" t="s">
        <v>338</v>
      </c>
      <c r="G49" s="1" t="s">
        <v>343</v>
      </c>
      <c r="H49" s="1" t="s">
        <v>338</v>
      </c>
      <c r="I49" s="23" t="s">
        <v>337</v>
      </c>
      <c r="J49" s="1" t="s">
        <v>338</v>
      </c>
      <c r="K49" s="1" t="s">
        <v>225</v>
      </c>
      <c r="L49" s="1" t="s">
        <v>338</v>
      </c>
      <c r="M49" s="1" t="s">
        <v>338</v>
      </c>
      <c r="N49" s="1" t="s">
        <v>338</v>
      </c>
    </row>
    <row r="50" spans="1:14" x14ac:dyDescent="0.3">
      <c r="A50" s="9"/>
      <c r="B50" s="8" t="s">
        <v>243</v>
      </c>
      <c r="C50" s="12"/>
      <c r="D50" s="9" t="s">
        <v>163</v>
      </c>
      <c r="E50" s="8"/>
      <c r="F50" s="8"/>
      <c r="G50" s="9"/>
      <c r="H50" s="9"/>
      <c r="I50" s="9"/>
      <c r="J50" s="8"/>
      <c r="K50" s="8"/>
      <c r="L50" s="8"/>
      <c r="M50" s="8"/>
      <c r="N50" s="8"/>
    </row>
    <row r="51" spans="1:14" x14ac:dyDescent="0.3">
      <c r="A51" s="9"/>
      <c r="B51" s="8" t="s">
        <v>244</v>
      </c>
      <c r="C51" s="12"/>
      <c r="D51" s="9"/>
      <c r="E51" s="8"/>
      <c r="F51" s="8"/>
      <c r="G51" s="9"/>
      <c r="H51" s="9"/>
      <c r="I51" s="9"/>
      <c r="J51" s="8"/>
      <c r="K51" s="8"/>
      <c r="L51" s="8"/>
      <c r="M51" s="8"/>
      <c r="N51" s="8"/>
    </row>
    <row r="52" spans="1:14" x14ac:dyDescent="0.3">
      <c r="A52" s="9"/>
      <c r="B52" s="8" t="s">
        <v>245</v>
      </c>
      <c r="C52" s="12"/>
      <c r="D52" s="9"/>
      <c r="E52" s="8"/>
      <c r="F52" s="8"/>
      <c r="G52" s="9"/>
      <c r="H52" s="9"/>
      <c r="I52" s="9"/>
      <c r="J52" s="8"/>
      <c r="K52" s="8"/>
      <c r="L52" s="8"/>
      <c r="M52" s="8"/>
      <c r="N52" s="8"/>
    </row>
    <row r="53" spans="1:14" x14ac:dyDescent="0.3">
      <c r="A53" s="9"/>
      <c r="B53" s="8" t="s">
        <v>129</v>
      </c>
      <c r="C53" s="12"/>
      <c r="D53" s="14"/>
      <c r="E53" s="8"/>
      <c r="F53" s="8"/>
      <c r="G53" s="9"/>
      <c r="H53" s="9"/>
      <c r="I53" s="9"/>
      <c r="J53" s="8"/>
      <c r="K53" s="8"/>
      <c r="L53" s="8"/>
      <c r="M53" s="8"/>
      <c r="N53" s="8"/>
    </row>
    <row r="54" spans="1:14" x14ac:dyDescent="0.3">
      <c r="A54" s="9"/>
      <c r="B54" s="8"/>
      <c r="C54" s="12"/>
      <c r="D54" s="14"/>
      <c r="E54" s="8"/>
      <c r="F54" s="8"/>
      <c r="G54" s="9"/>
      <c r="H54" s="9"/>
      <c r="I54" s="9"/>
      <c r="J54" s="8"/>
      <c r="K54" s="8"/>
      <c r="L54" s="8"/>
      <c r="M54" s="8"/>
      <c r="N54" s="8"/>
    </row>
    <row r="55" spans="1:14" x14ac:dyDescent="0.3">
      <c r="A55" s="3"/>
      <c r="B55" s="2"/>
      <c r="C55" s="13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37" t="s">
        <v>123</v>
      </c>
      <c r="B56" s="38"/>
      <c r="C56" s="17">
        <f>SUM(C49:C55)</f>
        <v>200000</v>
      </c>
      <c r="D56" s="18" t="s">
        <v>338</v>
      </c>
      <c r="E56" s="18" t="s">
        <v>338</v>
      </c>
      <c r="F56" s="18" t="s">
        <v>338</v>
      </c>
      <c r="G56" s="18" t="s">
        <v>343</v>
      </c>
      <c r="H56" s="18" t="s">
        <v>338</v>
      </c>
      <c r="I56" s="18">
        <v>1</v>
      </c>
      <c r="J56" s="18" t="s">
        <v>338</v>
      </c>
      <c r="K56" s="18" t="s">
        <v>338</v>
      </c>
      <c r="L56" s="18" t="s">
        <v>338</v>
      </c>
      <c r="M56" s="18" t="s">
        <v>338</v>
      </c>
      <c r="N56" s="18" t="s">
        <v>338</v>
      </c>
    </row>
    <row r="57" spans="1:14" x14ac:dyDescent="0.3">
      <c r="A57" s="16"/>
      <c r="B57" s="16"/>
      <c r="C57" s="21"/>
      <c r="D57" s="20"/>
      <c r="E57" s="20"/>
      <c r="F57" s="20"/>
      <c r="G57" s="16"/>
      <c r="H57" s="16"/>
      <c r="I57" s="16"/>
      <c r="J57" s="20"/>
      <c r="K57" s="20"/>
      <c r="L57" s="20"/>
      <c r="M57" s="20"/>
      <c r="N57" s="20"/>
    </row>
    <row r="61" spans="1:14" s="20" customFormat="1" x14ac:dyDescent="0.3">
      <c r="A61" s="36" t="s">
        <v>233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0" customFormat="1" x14ac:dyDescent="0.3">
      <c r="A62" s="36" t="s">
        <v>246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0" customFormat="1" x14ac:dyDescent="0.3">
      <c r="A63" s="36" t="s">
        <v>241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x14ac:dyDescent="0.3">
      <c r="A64" s="41" t="s">
        <v>26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ht="42" customHeight="1" x14ac:dyDescent="0.3">
      <c r="A65" s="34" t="s">
        <v>2</v>
      </c>
      <c r="B65" s="34" t="s">
        <v>3</v>
      </c>
      <c r="C65" s="32" t="s">
        <v>4</v>
      </c>
      <c r="D65" s="34" t="s">
        <v>14</v>
      </c>
      <c r="E65" s="34" t="s">
        <v>15</v>
      </c>
      <c r="F65" s="34" t="s">
        <v>16</v>
      </c>
      <c r="G65" s="29" t="s">
        <v>5</v>
      </c>
      <c r="H65" s="30"/>
      <c r="I65" s="31"/>
      <c r="J65" s="34" t="s">
        <v>9</v>
      </c>
      <c r="K65" s="34" t="s">
        <v>10</v>
      </c>
      <c r="L65" s="34" t="s">
        <v>11</v>
      </c>
      <c r="M65" s="34" t="s">
        <v>12</v>
      </c>
      <c r="N65" s="39" t="s">
        <v>13</v>
      </c>
    </row>
    <row r="66" spans="1:14" ht="72.75" customHeight="1" x14ac:dyDescent="0.3">
      <c r="A66" s="35"/>
      <c r="B66" s="35"/>
      <c r="C66" s="33"/>
      <c r="D66" s="35"/>
      <c r="E66" s="35"/>
      <c r="F66" s="35"/>
      <c r="G66" s="4" t="s">
        <v>6</v>
      </c>
      <c r="H66" s="4" t="s">
        <v>7</v>
      </c>
      <c r="I66" s="4" t="s">
        <v>8</v>
      </c>
      <c r="J66" s="35"/>
      <c r="K66" s="35"/>
      <c r="L66" s="35"/>
      <c r="M66" s="35"/>
      <c r="N66" s="40"/>
    </row>
    <row r="67" spans="1:14" x14ac:dyDescent="0.3">
      <c r="A67" s="1">
        <v>1</v>
      </c>
      <c r="B67" s="7" t="s">
        <v>247</v>
      </c>
      <c r="C67" s="11">
        <v>300000</v>
      </c>
      <c r="D67" s="1" t="s">
        <v>239</v>
      </c>
      <c r="E67" s="1" t="s">
        <v>338</v>
      </c>
      <c r="F67" s="1" t="s">
        <v>338</v>
      </c>
      <c r="G67" s="1" t="s">
        <v>338</v>
      </c>
      <c r="H67" s="23" t="s">
        <v>337</v>
      </c>
      <c r="I67" s="1" t="s">
        <v>338</v>
      </c>
      <c r="J67" s="24">
        <v>47418</v>
      </c>
      <c r="K67" s="1" t="s">
        <v>225</v>
      </c>
      <c r="L67" s="1" t="s">
        <v>338</v>
      </c>
      <c r="M67" s="1" t="s">
        <v>338</v>
      </c>
      <c r="N67" s="1" t="s">
        <v>338</v>
      </c>
    </row>
    <row r="68" spans="1:14" x14ac:dyDescent="0.3">
      <c r="A68" s="9"/>
      <c r="B68" s="8" t="s">
        <v>248</v>
      </c>
      <c r="C68" s="12"/>
      <c r="D68" s="9" t="s">
        <v>163</v>
      </c>
      <c r="E68" s="8"/>
      <c r="F68" s="8"/>
      <c r="G68" s="9"/>
      <c r="H68" s="9"/>
      <c r="I68" s="9"/>
      <c r="J68" s="8"/>
      <c r="K68" s="8"/>
      <c r="L68" s="8"/>
      <c r="M68" s="8"/>
      <c r="N68" s="8"/>
    </row>
    <row r="69" spans="1:14" x14ac:dyDescent="0.3">
      <c r="A69" s="9"/>
      <c r="B69" s="8" t="s">
        <v>249</v>
      </c>
      <c r="C69" s="12"/>
      <c r="D69" s="9"/>
      <c r="E69" s="8"/>
      <c r="F69" s="8"/>
      <c r="G69" s="9"/>
      <c r="H69" s="9"/>
      <c r="I69" s="9"/>
      <c r="J69" s="8"/>
      <c r="K69" s="8"/>
      <c r="L69" s="8"/>
      <c r="M69" s="8"/>
      <c r="N69" s="8"/>
    </row>
    <row r="70" spans="1:14" x14ac:dyDescent="0.3">
      <c r="A70" s="9"/>
      <c r="B70" s="8"/>
      <c r="C70" s="12"/>
      <c r="D70" s="9"/>
      <c r="E70" s="8"/>
      <c r="F70" s="8"/>
      <c r="G70" s="9"/>
      <c r="H70" s="9"/>
      <c r="I70" s="9"/>
      <c r="J70" s="8"/>
      <c r="K70" s="8"/>
      <c r="L70" s="8"/>
      <c r="M70" s="8"/>
      <c r="N70" s="8"/>
    </row>
    <row r="71" spans="1:14" x14ac:dyDescent="0.3">
      <c r="A71" s="9"/>
      <c r="B71" s="8"/>
      <c r="C71" s="12"/>
      <c r="D71" s="14"/>
      <c r="E71" s="8"/>
      <c r="F71" s="8"/>
      <c r="G71" s="9"/>
      <c r="H71" s="9"/>
      <c r="I71" s="9"/>
      <c r="J71" s="8"/>
      <c r="K71" s="8"/>
      <c r="L71" s="8"/>
      <c r="M71" s="8"/>
      <c r="N71" s="8"/>
    </row>
    <row r="72" spans="1:14" x14ac:dyDescent="0.3">
      <c r="A72" s="9"/>
      <c r="B72" s="8"/>
      <c r="C72" s="12"/>
      <c r="D72" s="14"/>
      <c r="E72" s="8"/>
      <c r="F72" s="8"/>
      <c r="G72" s="9"/>
      <c r="H72" s="9"/>
      <c r="I72" s="9"/>
      <c r="J72" s="8"/>
      <c r="K72" s="8"/>
      <c r="L72" s="8"/>
      <c r="M72" s="8"/>
      <c r="N72" s="8"/>
    </row>
    <row r="73" spans="1:14" x14ac:dyDescent="0.3">
      <c r="A73" s="3"/>
      <c r="B73" s="2"/>
      <c r="C73" s="13"/>
      <c r="D73" s="2"/>
      <c r="E73" s="2"/>
      <c r="F73" s="2"/>
      <c r="G73" s="3"/>
      <c r="H73" s="3"/>
      <c r="I73" s="3"/>
      <c r="J73" s="2"/>
      <c r="K73" s="2"/>
      <c r="L73" s="2"/>
      <c r="M73" s="2"/>
      <c r="N73" s="2"/>
    </row>
    <row r="74" spans="1:14" x14ac:dyDescent="0.3">
      <c r="A74" s="37" t="s">
        <v>123</v>
      </c>
      <c r="B74" s="38"/>
      <c r="C74" s="17">
        <f>SUM(C67:C73)</f>
        <v>300000</v>
      </c>
      <c r="D74" s="18" t="s">
        <v>338</v>
      </c>
      <c r="E74" s="18" t="s">
        <v>338</v>
      </c>
      <c r="F74" s="18" t="s">
        <v>338</v>
      </c>
      <c r="G74" s="18" t="s">
        <v>338</v>
      </c>
      <c r="H74" s="18">
        <v>1</v>
      </c>
      <c r="I74" s="18" t="s">
        <v>338</v>
      </c>
      <c r="J74" s="25">
        <v>47418</v>
      </c>
      <c r="K74" s="18" t="s">
        <v>338</v>
      </c>
      <c r="L74" s="18" t="s">
        <v>338</v>
      </c>
      <c r="M74" s="18" t="s">
        <v>338</v>
      </c>
      <c r="N74" s="18" t="s">
        <v>338</v>
      </c>
    </row>
  </sheetData>
  <mergeCells count="68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M5:M6"/>
    <mergeCell ref="A14:B14"/>
    <mergeCell ref="A43:N43"/>
    <mergeCell ref="A44:N44"/>
    <mergeCell ref="A45:N45"/>
    <mergeCell ref="N29:N30"/>
    <mergeCell ref="N5:N6"/>
    <mergeCell ref="A38:B38"/>
    <mergeCell ref="J29:J30"/>
    <mergeCell ref="K29:K30"/>
    <mergeCell ref="L29:L30"/>
    <mergeCell ref="M29:M30"/>
    <mergeCell ref="A46:N46"/>
    <mergeCell ref="A25:N25"/>
    <mergeCell ref="A26:N26"/>
    <mergeCell ref="A27:N27"/>
    <mergeCell ref="A28:N28"/>
    <mergeCell ref="A29:A30"/>
    <mergeCell ref="B29:B30"/>
    <mergeCell ref="C29:C30"/>
    <mergeCell ref="D29:D30"/>
    <mergeCell ref="E29:E30"/>
    <mergeCell ref="F29:F30"/>
    <mergeCell ref="G29:I29"/>
    <mergeCell ref="G47:I47"/>
    <mergeCell ref="J47:J48"/>
    <mergeCell ref="K47:K48"/>
    <mergeCell ref="L47:L48"/>
    <mergeCell ref="A63:N63"/>
    <mergeCell ref="N47:N48"/>
    <mergeCell ref="A56:B56"/>
    <mergeCell ref="A61:N61"/>
    <mergeCell ref="A62:N62"/>
    <mergeCell ref="M47:M48"/>
    <mergeCell ref="A47:A48"/>
    <mergeCell ref="B47:B48"/>
    <mergeCell ref="C47:C48"/>
    <mergeCell ref="D47:D48"/>
    <mergeCell ref="E47:E48"/>
    <mergeCell ref="F47:F48"/>
    <mergeCell ref="A64:N64"/>
    <mergeCell ref="A74:B74"/>
    <mergeCell ref="G65:I65"/>
    <mergeCell ref="J65:J66"/>
    <mergeCell ref="K65:K66"/>
    <mergeCell ref="L65:L66"/>
    <mergeCell ref="M65:M66"/>
    <mergeCell ref="N65:N66"/>
    <mergeCell ref="A65:A66"/>
    <mergeCell ref="B65:B66"/>
    <mergeCell ref="C65:C66"/>
    <mergeCell ref="D65:D66"/>
    <mergeCell ref="E65:E66"/>
    <mergeCell ref="F65:F66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9B99-0764-4B72-BFC0-BACAF5B4ED45}">
  <dimension ref="A1:N78"/>
  <sheetViews>
    <sheetView topLeftCell="A91" workbookViewId="0">
      <selection activeCell="P27" sqref="P27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251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190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3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252</v>
      </c>
      <c r="C7" s="11">
        <v>51600</v>
      </c>
      <c r="D7" s="1" t="s">
        <v>239</v>
      </c>
      <c r="E7" s="1" t="s">
        <v>338</v>
      </c>
      <c r="F7" s="1" t="s">
        <v>338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255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 t="s">
        <v>253</v>
      </c>
      <c r="C8" s="12"/>
      <c r="D8" s="9" t="s">
        <v>163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9"/>
      <c r="B9" s="8" t="s">
        <v>254</v>
      </c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/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/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51600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>
        <v>1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3" spans="1:14" x14ac:dyDescent="0.3">
      <c r="A23" s="16"/>
      <c r="B23" s="16"/>
      <c r="C23" s="21"/>
      <c r="D23" s="20"/>
      <c r="E23" s="20"/>
      <c r="F23" s="20"/>
      <c r="G23" s="16"/>
      <c r="H23" s="16"/>
      <c r="I23" s="16"/>
      <c r="J23" s="20"/>
      <c r="K23" s="20"/>
      <c r="L23" s="20"/>
      <c r="M23" s="20"/>
      <c r="N23" s="20"/>
    </row>
    <row r="24" spans="1:14" x14ac:dyDescent="0.3">
      <c r="A24" s="16"/>
      <c r="B24" s="16"/>
      <c r="C24" s="21"/>
      <c r="D24" s="20"/>
      <c r="E24" s="20"/>
      <c r="F24" s="20"/>
      <c r="G24" s="16"/>
      <c r="H24" s="16"/>
      <c r="I24" s="16"/>
      <c r="J24" s="20"/>
      <c r="K24" s="20"/>
      <c r="L24" s="20"/>
      <c r="M24" s="20"/>
      <c r="N24" s="20"/>
    </row>
    <row r="25" spans="1:14" s="20" customFormat="1" x14ac:dyDescent="0.3">
      <c r="A25" s="36" t="s">
        <v>250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251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135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3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256</v>
      </c>
      <c r="C31" s="11">
        <v>200000</v>
      </c>
      <c r="D31" s="1" t="s">
        <v>239</v>
      </c>
      <c r="E31" s="1" t="s">
        <v>338</v>
      </c>
      <c r="F31" s="1" t="s">
        <v>338</v>
      </c>
      <c r="G31" s="1" t="s">
        <v>343</v>
      </c>
      <c r="H31" s="1" t="s">
        <v>338</v>
      </c>
      <c r="I31" s="23" t="s">
        <v>337</v>
      </c>
      <c r="J31" s="1" t="s">
        <v>338</v>
      </c>
      <c r="K31" s="1" t="s">
        <v>225</v>
      </c>
      <c r="L31" s="1" t="s">
        <v>338</v>
      </c>
      <c r="M31" s="1" t="s">
        <v>338</v>
      </c>
      <c r="N31" s="1" t="s">
        <v>338</v>
      </c>
    </row>
    <row r="32" spans="1:14" x14ac:dyDescent="0.3">
      <c r="A32" s="9"/>
      <c r="B32" s="8" t="s">
        <v>257</v>
      </c>
      <c r="C32" s="12"/>
      <c r="D32" s="9" t="s">
        <v>163</v>
      </c>
      <c r="E32" s="8"/>
      <c r="F32" s="8"/>
      <c r="G32" s="9"/>
      <c r="H32" s="9"/>
      <c r="I32" s="9"/>
      <c r="J32" s="8"/>
      <c r="K32" s="8"/>
      <c r="L32" s="8"/>
      <c r="M32" s="8"/>
      <c r="N32" s="8"/>
    </row>
    <row r="33" spans="1:14" x14ac:dyDescent="0.3">
      <c r="A33" s="9"/>
      <c r="B33" s="8" t="s">
        <v>258</v>
      </c>
      <c r="C33" s="12"/>
      <c r="D33" s="9"/>
      <c r="E33" s="8"/>
      <c r="F33" s="8"/>
      <c r="G33" s="9"/>
      <c r="H33" s="9"/>
      <c r="I33" s="9"/>
      <c r="J33" s="8"/>
      <c r="K33" s="8"/>
      <c r="L33" s="8"/>
      <c r="M33" s="8"/>
      <c r="N33" s="8"/>
    </row>
    <row r="34" spans="1:14" x14ac:dyDescent="0.3">
      <c r="A34" s="9"/>
      <c r="B34" s="8" t="s">
        <v>162</v>
      </c>
      <c r="C34" s="12"/>
      <c r="D34" s="9"/>
      <c r="E34" s="8"/>
      <c r="F34" s="8"/>
      <c r="G34" s="9"/>
      <c r="H34" s="9"/>
      <c r="I34" s="9"/>
      <c r="J34" s="8"/>
      <c r="K34" s="8"/>
      <c r="L34" s="8"/>
      <c r="M34" s="8"/>
      <c r="N34" s="8"/>
    </row>
    <row r="35" spans="1:14" x14ac:dyDescent="0.3">
      <c r="A35" s="9"/>
      <c r="B35" s="8" t="s">
        <v>259</v>
      </c>
      <c r="C35" s="12"/>
      <c r="D35" s="14"/>
      <c r="E35" s="8"/>
      <c r="F35" s="8"/>
      <c r="G35" s="9"/>
      <c r="H35" s="9"/>
      <c r="I35" s="9"/>
      <c r="J35" s="8"/>
      <c r="K35" s="8"/>
      <c r="L35" s="8"/>
      <c r="M35" s="8"/>
      <c r="N35" s="8"/>
    </row>
    <row r="36" spans="1:14" x14ac:dyDescent="0.3">
      <c r="A36" s="9"/>
      <c r="B36" s="8"/>
      <c r="C36" s="12"/>
      <c r="D36" s="14"/>
      <c r="E36" s="8"/>
      <c r="F36" s="8"/>
      <c r="G36" s="9"/>
      <c r="H36" s="9"/>
      <c r="I36" s="9"/>
      <c r="J36" s="8"/>
      <c r="K36" s="8"/>
      <c r="L36" s="8"/>
      <c r="M36" s="8"/>
      <c r="N36" s="8"/>
    </row>
    <row r="37" spans="1:14" x14ac:dyDescent="0.3">
      <c r="A37" s="3"/>
      <c r="B37" s="2"/>
      <c r="C37" s="13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</row>
    <row r="38" spans="1:14" x14ac:dyDescent="0.3">
      <c r="A38" s="37" t="s">
        <v>123</v>
      </c>
      <c r="B38" s="38"/>
      <c r="C38" s="17">
        <f>SUM(C31:C37)</f>
        <v>200000</v>
      </c>
      <c r="D38" s="26" t="s">
        <v>338</v>
      </c>
      <c r="E38" s="18" t="s">
        <v>338</v>
      </c>
      <c r="F38" s="18" t="s">
        <v>338</v>
      </c>
      <c r="G38" s="18" t="s">
        <v>338</v>
      </c>
      <c r="H38" s="18" t="s">
        <v>338</v>
      </c>
      <c r="I38" s="18">
        <v>1</v>
      </c>
      <c r="J38" s="18" t="s">
        <v>338</v>
      </c>
      <c r="K38" s="18" t="s">
        <v>338</v>
      </c>
      <c r="L38" s="18" t="s">
        <v>338</v>
      </c>
      <c r="M38" s="18" t="s">
        <v>338</v>
      </c>
      <c r="N38" s="18" t="s">
        <v>338</v>
      </c>
    </row>
    <row r="39" spans="1:14" x14ac:dyDescent="0.3">
      <c r="A39" s="16"/>
      <c r="B39" s="16"/>
      <c r="C39" s="21"/>
      <c r="D39" s="20"/>
      <c r="E39" s="20"/>
      <c r="F39" s="20"/>
      <c r="G39" s="16"/>
      <c r="H39" s="16"/>
      <c r="I39" s="16"/>
      <c r="J39" s="20"/>
      <c r="K39" s="20"/>
      <c r="L39" s="20"/>
      <c r="M39" s="20"/>
      <c r="N39" s="20"/>
    </row>
    <row r="43" spans="1:14" s="20" customFormat="1" x14ac:dyDescent="0.3">
      <c r="A43" s="36" t="s">
        <v>250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s="20" customFormat="1" x14ac:dyDescent="0.3">
      <c r="A44" s="36" t="s">
        <v>260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s="20" customFormat="1" x14ac:dyDescent="0.3">
      <c r="A45" s="36" t="s">
        <v>190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3">
      <c r="A46" s="41" t="s">
        <v>26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42" customHeight="1" x14ac:dyDescent="0.3">
      <c r="A47" s="34" t="s">
        <v>2</v>
      </c>
      <c r="B47" s="34" t="s">
        <v>3</v>
      </c>
      <c r="C47" s="32" t="s">
        <v>4</v>
      </c>
      <c r="D47" s="34" t="s">
        <v>14</v>
      </c>
      <c r="E47" s="34" t="s">
        <v>15</v>
      </c>
      <c r="F47" s="34" t="s">
        <v>16</v>
      </c>
      <c r="G47" s="29" t="s">
        <v>5</v>
      </c>
      <c r="H47" s="30"/>
      <c r="I47" s="31"/>
      <c r="J47" s="34" t="s">
        <v>9</v>
      </c>
      <c r="K47" s="34" t="s">
        <v>10</v>
      </c>
      <c r="L47" s="34" t="s">
        <v>11</v>
      </c>
      <c r="M47" s="34" t="s">
        <v>12</v>
      </c>
      <c r="N47" s="39" t="s">
        <v>13</v>
      </c>
    </row>
    <row r="48" spans="1:14" ht="72.75" customHeight="1" x14ac:dyDescent="0.3">
      <c r="A48" s="35"/>
      <c r="B48" s="35"/>
      <c r="C48" s="33"/>
      <c r="D48" s="35"/>
      <c r="E48" s="35"/>
      <c r="F48" s="35"/>
      <c r="G48" s="4" t="s">
        <v>6</v>
      </c>
      <c r="H48" s="4" t="s">
        <v>7</v>
      </c>
      <c r="I48" s="4" t="s">
        <v>8</v>
      </c>
      <c r="J48" s="35"/>
      <c r="K48" s="35"/>
      <c r="L48" s="35"/>
      <c r="M48" s="35"/>
      <c r="N48" s="40"/>
    </row>
    <row r="49" spans="1:14" x14ac:dyDescent="0.3">
      <c r="A49" s="1">
        <v>1</v>
      </c>
      <c r="B49" s="7" t="s">
        <v>191</v>
      </c>
      <c r="C49" s="11">
        <v>150000</v>
      </c>
      <c r="D49" s="1" t="s">
        <v>265</v>
      </c>
      <c r="E49" s="1" t="s">
        <v>338</v>
      </c>
      <c r="F49" s="1" t="s">
        <v>343</v>
      </c>
      <c r="G49" s="1" t="s">
        <v>338</v>
      </c>
      <c r="H49" s="1" t="s">
        <v>338</v>
      </c>
      <c r="I49" s="23" t="s">
        <v>337</v>
      </c>
      <c r="J49" s="1" t="s">
        <v>338</v>
      </c>
      <c r="K49" s="1" t="s">
        <v>264</v>
      </c>
      <c r="L49" s="1" t="s">
        <v>338</v>
      </c>
      <c r="M49" s="1" t="s">
        <v>338</v>
      </c>
      <c r="N49" s="1" t="s">
        <v>338</v>
      </c>
    </row>
    <row r="50" spans="1:14" x14ac:dyDescent="0.3">
      <c r="A50" s="9"/>
      <c r="B50" s="8" t="s">
        <v>261</v>
      </c>
      <c r="C50" s="12"/>
      <c r="D50" s="9" t="s">
        <v>163</v>
      </c>
      <c r="E50" s="8"/>
      <c r="F50" s="8"/>
      <c r="G50" s="9"/>
      <c r="H50" s="9"/>
      <c r="I50" s="9"/>
      <c r="J50" s="8"/>
      <c r="K50" s="8"/>
      <c r="L50" s="8"/>
      <c r="M50" s="8"/>
      <c r="N50" s="8"/>
    </row>
    <row r="51" spans="1:14" x14ac:dyDescent="0.3">
      <c r="A51" s="9"/>
      <c r="B51" s="8" t="s">
        <v>262</v>
      </c>
      <c r="C51" s="12"/>
      <c r="D51" s="9"/>
      <c r="E51" s="8"/>
      <c r="F51" s="8"/>
      <c r="G51" s="9"/>
      <c r="H51" s="9"/>
      <c r="I51" s="9"/>
      <c r="J51" s="8"/>
      <c r="K51" s="8"/>
      <c r="L51" s="8"/>
      <c r="M51" s="8"/>
      <c r="N51" s="8"/>
    </row>
    <row r="52" spans="1:14" x14ac:dyDescent="0.3">
      <c r="A52" s="9"/>
      <c r="B52" s="8" t="s">
        <v>263</v>
      </c>
      <c r="C52" s="12"/>
      <c r="D52" s="9"/>
      <c r="E52" s="8"/>
      <c r="F52" s="8"/>
      <c r="G52" s="9"/>
      <c r="H52" s="9"/>
      <c r="I52" s="9"/>
      <c r="J52" s="8"/>
      <c r="K52" s="8"/>
      <c r="L52" s="8"/>
      <c r="M52" s="8"/>
      <c r="N52" s="8"/>
    </row>
    <row r="53" spans="1:14" x14ac:dyDescent="0.3">
      <c r="A53" s="9"/>
      <c r="B53" s="8"/>
      <c r="C53" s="12"/>
      <c r="D53" s="14"/>
      <c r="E53" s="8"/>
      <c r="F53" s="8"/>
      <c r="G53" s="9"/>
      <c r="H53" s="9"/>
      <c r="I53" s="9"/>
      <c r="J53" s="8"/>
      <c r="K53" s="8"/>
      <c r="L53" s="8"/>
      <c r="M53" s="8"/>
      <c r="N53" s="8"/>
    </row>
    <row r="54" spans="1:14" x14ac:dyDescent="0.3">
      <c r="A54" s="9"/>
      <c r="B54" s="8"/>
      <c r="C54" s="12"/>
      <c r="D54" s="14"/>
      <c r="E54" s="8"/>
      <c r="F54" s="8"/>
      <c r="G54" s="9"/>
      <c r="H54" s="9"/>
      <c r="I54" s="9"/>
      <c r="J54" s="8"/>
      <c r="K54" s="8"/>
      <c r="L54" s="8"/>
      <c r="M54" s="8"/>
      <c r="N54" s="8"/>
    </row>
    <row r="55" spans="1:14" x14ac:dyDescent="0.3">
      <c r="A55" s="3"/>
      <c r="B55" s="2"/>
      <c r="C55" s="13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37" t="s">
        <v>123</v>
      </c>
      <c r="B56" s="38"/>
      <c r="C56" s="17">
        <f>SUM(C49:C55)</f>
        <v>150000</v>
      </c>
      <c r="D56" s="19" t="s">
        <v>338</v>
      </c>
      <c r="E56" s="19" t="s">
        <v>338</v>
      </c>
      <c r="F56" s="19" t="s">
        <v>338</v>
      </c>
      <c r="G56" s="18" t="s">
        <v>338</v>
      </c>
      <c r="H56" s="18" t="s">
        <v>338</v>
      </c>
      <c r="I56" s="18">
        <v>1</v>
      </c>
      <c r="J56" s="19" t="s">
        <v>338</v>
      </c>
      <c r="K56" s="19" t="s">
        <v>338</v>
      </c>
      <c r="L56" s="19" t="s">
        <v>338</v>
      </c>
      <c r="M56" s="19" t="s">
        <v>338</v>
      </c>
      <c r="N56" s="19" t="s">
        <v>338</v>
      </c>
    </row>
    <row r="61" spans="1:14" s="20" customFormat="1" x14ac:dyDescent="0.3">
      <c r="A61" s="36" t="s">
        <v>250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0" customFormat="1" x14ac:dyDescent="0.3">
      <c r="A62" s="36" t="s">
        <v>266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0" customFormat="1" x14ac:dyDescent="0.3">
      <c r="A63" s="36" t="s">
        <v>190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x14ac:dyDescent="0.3">
      <c r="A64" s="41" t="s">
        <v>26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ht="42" customHeight="1" x14ac:dyDescent="0.3">
      <c r="A65" s="34" t="s">
        <v>2</v>
      </c>
      <c r="B65" s="34" t="s">
        <v>3</v>
      </c>
      <c r="C65" s="32" t="s">
        <v>4</v>
      </c>
      <c r="D65" s="34" t="s">
        <v>14</v>
      </c>
      <c r="E65" s="34" t="s">
        <v>15</v>
      </c>
      <c r="F65" s="34" t="s">
        <v>16</v>
      </c>
      <c r="G65" s="29" t="s">
        <v>5</v>
      </c>
      <c r="H65" s="30"/>
      <c r="I65" s="31"/>
      <c r="J65" s="34" t="s">
        <v>9</v>
      </c>
      <c r="K65" s="34" t="s">
        <v>10</v>
      </c>
      <c r="L65" s="34" t="s">
        <v>11</v>
      </c>
      <c r="M65" s="34" t="s">
        <v>12</v>
      </c>
      <c r="N65" s="39" t="s">
        <v>13</v>
      </c>
    </row>
    <row r="66" spans="1:14" ht="72.75" customHeight="1" x14ac:dyDescent="0.3">
      <c r="A66" s="35"/>
      <c r="B66" s="35"/>
      <c r="C66" s="33"/>
      <c r="D66" s="35"/>
      <c r="E66" s="35"/>
      <c r="F66" s="35"/>
      <c r="G66" s="4" t="s">
        <v>6</v>
      </c>
      <c r="H66" s="4" t="s">
        <v>7</v>
      </c>
      <c r="I66" s="4" t="s">
        <v>8</v>
      </c>
      <c r="J66" s="35"/>
      <c r="K66" s="35"/>
      <c r="L66" s="35"/>
      <c r="M66" s="35"/>
      <c r="N66" s="40"/>
    </row>
    <row r="67" spans="1:14" x14ac:dyDescent="0.3">
      <c r="A67" s="1">
        <v>1</v>
      </c>
      <c r="B67" s="7" t="s">
        <v>267</v>
      </c>
      <c r="C67" s="11">
        <v>500000</v>
      </c>
      <c r="D67" s="1" t="s">
        <v>268</v>
      </c>
      <c r="E67" s="1" t="s">
        <v>338</v>
      </c>
      <c r="F67" s="1" t="s">
        <v>343</v>
      </c>
      <c r="G67" s="1" t="s">
        <v>338</v>
      </c>
      <c r="H67" s="1" t="s">
        <v>338</v>
      </c>
      <c r="I67" s="23" t="s">
        <v>337</v>
      </c>
      <c r="J67" s="1" t="s">
        <v>338</v>
      </c>
      <c r="K67" s="1" t="s">
        <v>264</v>
      </c>
      <c r="L67" s="1" t="s">
        <v>338</v>
      </c>
      <c r="M67" s="1" t="s">
        <v>338</v>
      </c>
      <c r="N67" s="1" t="s">
        <v>338</v>
      </c>
    </row>
    <row r="68" spans="1:14" x14ac:dyDescent="0.3">
      <c r="A68" s="9"/>
      <c r="B68" s="8" t="s">
        <v>22</v>
      </c>
      <c r="C68" s="12"/>
      <c r="D68" s="9" t="s">
        <v>163</v>
      </c>
      <c r="E68" s="8"/>
      <c r="F68" s="8"/>
      <c r="G68" s="9"/>
      <c r="H68" s="9"/>
      <c r="I68" s="9"/>
      <c r="J68" s="8"/>
      <c r="K68" s="8"/>
      <c r="L68" s="8"/>
      <c r="M68" s="8"/>
      <c r="N68" s="8"/>
    </row>
    <row r="69" spans="1:14" x14ac:dyDescent="0.3">
      <c r="A69" s="3"/>
      <c r="B69" s="2"/>
      <c r="C69" s="13"/>
      <c r="D69" s="3"/>
      <c r="E69" s="2"/>
      <c r="F69" s="2"/>
      <c r="G69" s="3"/>
      <c r="H69" s="3"/>
      <c r="I69" s="3"/>
      <c r="J69" s="2"/>
      <c r="K69" s="2"/>
      <c r="L69" s="2"/>
      <c r="M69" s="2"/>
      <c r="N69" s="2"/>
    </row>
    <row r="70" spans="1:14" x14ac:dyDescent="0.3">
      <c r="A70" s="9">
        <v>2</v>
      </c>
      <c r="B70" s="8" t="s">
        <v>269</v>
      </c>
      <c r="C70" s="12">
        <v>250000</v>
      </c>
      <c r="D70" s="1" t="s">
        <v>271</v>
      </c>
      <c r="E70" s="1" t="s">
        <v>338</v>
      </c>
      <c r="F70" s="1" t="s">
        <v>343</v>
      </c>
      <c r="G70" s="1" t="s">
        <v>338</v>
      </c>
      <c r="H70" s="1" t="s">
        <v>338</v>
      </c>
      <c r="I70" s="23" t="s">
        <v>337</v>
      </c>
      <c r="J70" s="1" t="s">
        <v>338</v>
      </c>
      <c r="K70" s="1" t="s">
        <v>264</v>
      </c>
      <c r="L70" s="1" t="s">
        <v>338</v>
      </c>
      <c r="M70" s="1" t="s">
        <v>338</v>
      </c>
      <c r="N70" s="1" t="s">
        <v>338</v>
      </c>
    </row>
    <row r="71" spans="1:14" x14ac:dyDescent="0.3">
      <c r="A71" s="9"/>
      <c r="B71" s="8" t="s">
        <v>270</v>
      </c>
      <c r="C71" s="12"/>
      <c r="D71" s="9" t="s">
        <v>163</v>
      </c>
      <c r="E71" s="8"/>
      <c r="F71" s="8"/>
      <c r="G71" s="9"/>
      <c r="H71" s="9"/>
      <c r="I71" s="9"/>
      <c r="J71" s="8"/>
      <c r="K71" s="8"/>
      <c r="L71" s="8"/>
      <c r="M71" s="8"/>
      <c r="N71" s="8"/>
    </row>
    <row r="72" spans="1:14" x14ac:dyDescent="0.3">
      <c r="A72" s="3"/>
      <c r="B72" s="2"/>
      <c r="C72" s="13"/>
      <c r="D72" s="3"/>
      <c r="E72" s="2"/>
      <c r="F72" s="2"/>
      <c r="G72" s="3"/>
      <c r="H72" s="3"/>
      <c r="I72" s="3"/>
      <c r="J72" s="2"/>
      <c r="K72" s="2"/>
      <c r="L72" s="2"/>
      <c r="M72" s="2"/>
      <c r="N72" s="2"/>
    </row>
    <row r="73" spans="1:14" x14ac:dyDescent="0.3">
      <c r="A73" s="9">
        <v>3</v>
      </c>
      <c r="B73" s="8" t="s">
        <v>272</v>
      </c>
      <c r="C73" s="12">
        <v>50000</v>
      </c>
      <c r="D73" s="1" t="s">
        <v>268</v>
      </c>
      <c r="E73" s="1" t="s">
        <v>338</v>
      </c>
      <c r="F73" s="1" t="s">
        <v>343</v>
      </c>
      <c r="G73" s="1" t="s">
        <v>338</v>
      </c>
      <c r="H73" s="23" t="s">
        <v>337</v>
      </c>
      <c r="I73" s="1" t="s">
        <v>338</v>
      </c>
      <c r="J73" s="24">
        <v>3840</v>
      </c>
      <c r="K73" s="1" t="s">
        <v>264</v>
      </c>
      <c r="L73" s="1" t="s">
        <v>338</v>
      </c>
      <c r="M73" s="1" t="s">
        <v>338</v>
      </c>
      <c r="N73" s="1" t="s">
        <v>338</v>
      </c>
    </row>
    <row r="74" spans="1:14" x14ac:dyDescent="0.3">
      <c r="A74" s="9"/>
      <c r="B74" s="8" t="s">
        <v>273</v>
      </c>
      <c r="C74" s="12"/>
      <c r="D74" s="9" t="s">
        <v>163</v>
      </c>
      <c r="E74" s="8"/>
      <c r="F74" s="8"/>
      <c r="G74" s="9"/>
      <c r="H74" s="9"/>
      <c r="I74" s="9"/>
      <c r="J74" s="8"/>
      <c r="K74" s="8"/>
      <c r="L74" s="8"/>
      <c r="M74" s="8"/>
      <c r="N74" s="8"/>
    </row>
    <row r="75" spans="1:14" x14ac:dyDescent="0.3">
      <c r="A75" s="9"/>
      <c r="B75" s="8" t="s">
        <v>274</v>
      </c>
      <c r="C75" s="12"/>
      <c r="D75" s="14"/>
      <c r="E75" s="8"/>
      <c r="F75" s="8"/>
      <c r="G75" s="9"/>
      <c r="H75" s="9"/>
      <c r="I75" s="9"/>
      <c r="J75" s="8"/>
      <c r="K75" s="8"/>
      <c r="L75" s="8"/>
      <c r="M75" s="8"/>
      <c r="N75" s="8"/>
    </row>
    <row r="76" spans="1:14" x14ac:dyDescent="0.3">
      <c r="A76" s="9"/>
      <c r="B76" s="8" t="s">
        <v>24</v>
      </c>
      <c r="C76" s="12"/>
      <c r="D76" s="14"/>
      <c r="E76" s="8"/>
      <c r="F76" s="8"/>
      <c r="G76" s="9"/>
      <c r="H76" s="9"/>
      <c r="I76" s="9"/>
      <c r="J76" s="8"/>
      <c r="K76" s="8"/>
      <c r="L76" s="8"/>
      <c r="M76" s="8"/>
      <c r="N76" s="8"/>
    </row>
    <row r="77" spans="1:14" x14ac:dyDescent="0.3">
      <c r="A77" s="3"/>
      <c r="B77" s="2"/>
      <c r="C77" s="13"/>
      <c r="D77" s="2"/>
      <c r="E77" s="2"/>
      <c r="F77" s="2"/>
      <c r="G77" s="3"/>
      <c r="H77" s="3"/>
      <c r="I77" s="3"/>
      <c r="J77" s="2"/>
      <c r="K77" s="2"/>
      <c r="L77" s="2"/>
      <c r="M77" s="2"/>
      <c r="N77" s="2"/>
    </row>
    <row r="78" spans="1:14" x14ac:dyDescent="0.3">
      <c r="A78" s="37" t="s">
        <v>123</v>
      </c>
      <c r="B78" s="38"/>
      <c r="C78" s="17">
        <f>SUM(C67:C77)</f>
        <v>800000</v>
      </c>
      <c r="D78" s="19" t="s">
        <v>338</v>
      </c>
      <c r="E78" s="19" t="s">
        <v>338</v>
      </c>
      <c r="F78" s="19" t="s">
        <v>338</v>
      </c>
      <c r="G78" s="18" t="s">
        <v>338</v>
      </c>
      <c r="H78" s="18">
        <v>1</v>
      </c>
      <c r="I78" s="18">
        <v>2</v>
      </c>
      <c r="J78" s="17">
        <v>3840</v>
      </c>
      <c r="K78" s="19" t="s">
        <v>338</v>
      </c>
      <c r="L78" s="19" t="s">
        <v>338</v>
      </c>
      <c r="M78" s="19" t="s">
        <v>338</v>
      </c>
      <c r="N78" s="19" t="s">
        <v>338</v>
      </c>
    </row>
  </sheetData>
  <mergeCells count="68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A14:B14"/>
    <mergeCell ref="A25:N25"/>
    <mergeCell ref="A26:N26"/>
    <mergeCell ref="A27:N27"/>
    <mergeCell ref="M5:M6"/>
    <mergeCell ref="N5:N6"/>
    <mergeCell ref="A28:N28"/>
    <mergeCell ref="M47:M48"/>
    <mergeCell ref="G29:I29"/>
    <mergeCell ref="J29:J30"/>
    <mergeCell ref="K29:K30"/>
    <mergeCell ref="L29:L30"/>
    <mergeCell ref="A45:N45"/>
    <mergeCell ref="N29:N30"/>
    <mergeCell ref="A38:B38"/>
    <mergeCell ref="A43:N43"/>
    <mergeCell ref="A44:N44"/>
    <mergeCell ref="M29:M30"/>
    <mergeCell ref="A29:A30"/>
    <mergeCell ref="B29:B30"/>
    <mergeCell ref="C29:C30"/>
    <mergeCell ref="D29:D30"/>
    <mergeCell ref="E29:E30"/>
    <mergeCell ref="A46:N46"/>
    <mergeCell ref="A56:B56"/>
    <mergeCell ref="A61:N61"/>
    <mergeCell ref="A62:N62"/>
    <mergeCell ref="F29:F30"/>
    <mergeCell ref="A63:N63"/>
    <mergeCell ref="N47:N48"/>
    <mergeCell ref="A47:A48"/>
    <mergeCell ref="B47:B48"/>
    <mergeCell ref="C47:C48"/>
    <mergeCell ref="D47:D48"/>
    <mergeCell ref="E47:E48"/>
    <mergeCell ref="F47:F48"/>
    <mergeCell ref="G47:I47"/>
    <mergeCell ref="J47:J48"/>
    <mergeCell ref="K47:K48"/>
    <mergeCell ref="L47:L48"/>
    <mergeCell ref="A64:N64"/>
    <mergeCell ref="N65:N66"/>
    <mergeCell ref="A78:B78"/>
    <mergeCell ref="F65:F66"/>
    <mergeCell ref="G65:I65"/>
    <mergeCell ref="J65:J66"/>
    <mergeCell ref="K65:K66"/>
    <mergeCell ref="L65:L66"/>
    <mergeCell ref="M65:M66"/>
    <mergeCell ref="A65:A66"/>
    <mergeCell ref="B65:B66"/>
    <mergeCell ref="C65:C66"/>
    <mergeCell ref="D65:D66"/>
    <mergeCell ref="E65:E66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8933-C617-438F-828C-2AE5D8FC2792}">
  <dimension ref="A1:N22"/>
  <sheetViews>
    <sheetView topLeftCell="A10" workbookViewId="0">
      <selection activeCell="J15" sqref="J15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200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280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281</v>
      </c>
      <c r="C7" s="11">
        <v>82000</v>
      </c>
      <c r="D7" s="1" t="s">
        <v>239</v>
      </c>
      <c r="E7" s="1" t="s">
        <v>338</v>
      </c>
      <c r="F7" s="1" t="s">
        <v>338</v>
      </c>
      <c r="G7" s="1" t="s">
        <v>343</v>
      </c>
      <c r="H7" s="1" t="s">
        <v>338</v>
      </c>
      <c r="I7" s="1" t="s">
        <v>361</v>
      </c>
      <c r="J7" s="1" t="s">
        <v>338</v>
      </c>
      <c r="K7" s="1" t="s">
        <v>240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/>
      <c r="C8" s="12"/>
      <c r="D8" s="9" t="s">
        <v>163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9"/>
      <c r="B9" s="8"/>
      <c r="C9" s="12"/>
      <c r="D9" s="9"/>
      <c r="E9" s="8"/>
      <c r="F9" s="8"/>
      <c r="G9" s="9"/>
      <c r="H9" s="9"/>
      <c r="I9" s="9"/>
      <c r="J9" s="8"/>
      <c r="K9" s="8"/>
      <c r="L9" s="8"/>
      <c r="M9" s="8"/>
      <c r="N9" s="8"/>
    </row>
    <row r="10" spans="1:14" x14ac:dyDescent="0.3">
      <c r="A10" s="9"/>
      <c r="B10" s="8"/>
      <c r="C10" s="12"/>
      <c r="D10" s="9"/>
      <c r="E10" s="8"/>
      <c r="F10" s="8"/>
      <c r="G10" s="9"/>
      <c r="H10" s="9"/>
      <c r="I10" s="9"/>
      <c r="J10" s="8"/>
      <c r="K10" s="8"/>
      <c r="L10" s="8"/>
      <c r="M10" s="8"/>
      <c r="N10" s="8"/>
    </row>
    <row r="11" spans="1:14" x14ac:dyDescent="0.3">
      <c r="A11" s="9"/>
      <c r="B11" s="8"/>
      <c r="C11" s="12"/>
      <c r="D11" s="14"/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82000</v>
      </c>
      <c r="D14" s="18" t="s">
        <v>338</v>
      </c>
      <c r="E14" s="18" t="s">
        <v>338</v>
      </c>
      <c r="F14" s="18" t="s">
        <v>338</v>
      </c>
      <c r="G14" s="18" t="s">
        <v>338</v>
      </c>
      <c r="H14" s="18" t="s">
        <v>338</v>
      </c>
      <c r="I14" s="18">
        <v>1</v>
      </c>
      <c r="J14" s="18" t="s">
        <v>338</v>
      </c>
      <c r="K14" s="18" t="s">
        <v>338</v>
      </c>
      <c r="L14" s="18" t="s">
        <v>338</v>
      </c>
      <c r="M14" s="18" t="s">
        <v>338</v>
      </c>
      <c r="N14" s="18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</sheetData>
  <mergeCells count="17">
    <mergeCell ref="M5:M6"/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A14:B14"/>
    <mergeCell ref="G5:I5"/>
    <mergeCell ref="J5:J6"/>
    <mergeCell ref="K5:K6"/>
    <mergeCell ref="L5:L6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7C4D-A08C-4117-BC92-AD3534EA23C4}">
  <dimension ref="A1:N124"/>
  <sheetViews>
    <sheetView tabSelected="1" workbookViewId="0">
      <selection activeCell="M122" sqref="M122"/>
    </sheetView>
  </sheetViews>
  <sheetFormatPr defaultRowHeight="18.75" x14ac:dyDescent="0.3"/>
  <cols>
    <col min="1" max="1" width="5" style="6" customWidth="1"/>
    <col min="2" max="2" width="18.125" style="5" customWidth="1"/>
    <col min="3" max="3" width="12.125" style="10" customWidth="1"/>
    <col min="4" max="4" width="8.875" style="5" customWidth="1"/>
    <col min="5" max="5" width="8.25" style="5" customWidth="1"/>
    <col min="6" max="6" width="8.375" style="5" customWidth="1"/>
    <col min="7" max="9" width="7.5" style="6" customWidth="1"/>
    <col min="10" max="10" width="10.875" style="5" customWidth="1"/>
    <col min="11" max="11" width="9.375" style="5" customWidth="1"/>
    <col min="12" max="12" width="11.5" style="5" customWidth="1"/>
    <col min="13" max="13" width="12.75" style="5" customWidth="1"/>
    <col min="14" max="14" width="6.75" style="5" customWidth="1"/>
    <col min="15" max="16384" width="9" style="5"/>
  </cols>
  <sheetData>
    <row r="1" spans="1:14" s="20" customFormat="1" x14ac:dyDescent="0.3">
      <c r="A1" s="36" t="s">
        <v>282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20" customFormat="1" x14ac:dyDescent="0.3">
      <c r="A2" s="36" t="s">
        <v>279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20" customFormat="1" x14ac:dyDescent="0.3">
      <c r="A3" s="36" t="s">
        <v>283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42" customHeight="1" x14ac:dyDescent="0.3">
      <c r="A5" s="34" t="s">
        <v>2</v>
      </c>
      <c r="B5" s="34" t="s">
        <v>285</v>
      </c>
      <c r="C5" s="32" t="s">
        <v>4</v>
      </c>
      <c r="D5" s="34" t="s">
        <v>14</v>
      </c>
      <c r="E5" s="34" t="s">
        <v>15</v>
      </c>
      <c r="F5" s="34" t="s">
        <v>16</v>
      </c>
      <c r="G5" s="29" t="s">
        <v>5</v>
      </c>
      <c r="H5" s="30"/>
      <c r="I5" s="31"/>
      <c r="J5" s="34" t="s">
        <v>9</v>
      </c>
      <c r="K5" s="34" t="s">
        <v>10</v>
      </c>
      <c r="L5" s="34" t="s">
        <v>11</v>
      </c>
      <c r="M5" s="34" t="s">
        <v>12</v>
      </c>
      <c r="N5" s="39" t="s">
        <v>13</v>
      </c>
    </row>
    <row r="6" spans="1:14" ht="72.75" customHeight="1" x14ac:dyDescent="0.3">
      <c r="A6" s="35"/>
      <c r="B6" s="35"/>
      <c r="C6" s="33"/>
      <c r="D6" s="35"/>
      <c r="E6" s="35"/>
      <c r="F6" s="35"/>
      <c r="G6" s="4" t="s">
        <v>6</v>
      </c>
      <c r="H6" s="4" t="s">
        <v>7</v>
      </c>
      <c r="I6" s="4" t="s">
        <v>8</v>
      </c>
      <c r="J6" s="35"/>
      <c r="K6" s="35"/>
      <c r="L6" s="35"/>
      <c r="M6" s="35"/>
      <c r="N6" s="40"/>
    </row>
    <row r="7" spans="1:14" x14ac:dyDescent="0.3">
      <c r="A7" s="1">
        <v>1</v>
      </c>
      <c r="B7" s="7" t="s">
        <v>284</v>
      </c>
      <c r="C7" s="11">
        <v>93900</v>
      </c>
      <c r="D7" s="1" t="s">
        <v>265</v>
      </c>
      <c r="E7" s="1" t="s">
        <v>338</v>
      </c>
      <c r="F7" s="1" t="s">
        <v>338</v>
      </c>
      <c r="G7" s="1" t="s">
        <v>338</v>
      </c>
      <c r="H7" s="1" t="s">
        <v>338</v>
      </c>
      <c r="I7" s="23" t="s">
        <v>337</v>
      </c>
      <c r="J7" s="1" t="s">
        <v>338</v>
      </c>
      <c r="K7" s="1" t="s">
        <v>225</v>
      </c>
      <c r="L7" s="1" t="s">
        <v>338</v>
      </c>
      <c r="M7" s="1" t="s">
        <v>338</v>
      </c>
      <c r="N7" s="1" t="s">
        <v>338</v>
      </c>
    </row>
    <row r="8" spans="1:14" x14ac:dyDescent="0.3">
      <c r="A8" s="9"/>
      <c r="B8" s="8"/>
      <c r="C8" s="12"/>
      <c r="D8" s="9" t="s">
        <v>163</v>
      </c>
      <c r="E8" s="8"/>
      <c r="F8" s="8"/>
      <c r="G8" s="9"/>
      <c r="H8" s="9"/>
      <c r="I8" s="9"/>
      <c r="J8" s="8"/>
      <c r="K8" s="8"/>
      <c r="L8" s="8"/>
      <c r="M8" s="8"/>
      <c r="N8" s="8"/>
    </row>
    <row r="9" spans="1:14" x14ac:dyDescent="0.3">
      <c r="A9" s="3"/>
      <c r="B9" s="2"/>
      <c r="C9" s="13"/>
      <c r="D9" s="3"/>
      <c r="E9" s="2"/>
      <c r="F9" s="2"/>
      <c r="G9" s="3"/>
      <c r="H9" s="3"/>
      <c r="I9" s="3"/>
      <c r="J9" s="2"/>
      <c r="K9" s="2"/>
      <c r="L9" s="2"/>
      <c r="M9" s="2"/>
      <c r="N9" s="2"/>
    </row>
    <row r="10" spans="1:14" x14ac:dyDescent="0.3">
      <c r="A10" s="9">
        <v>2</v>
      </c>
      <c r="B10" s="8" t="s">
        <v>286</v>
      </c>
      <c r="C10" s="12">
        <v>428000</v>
      </c>
      <c r="D10" s="1" t="s">
        <v>265</v>
      </c>
      <c r="E10" s="1" t="s">
        <v>338</v>
      </c>
      <c r="F10" s="1" t="s">
        <v>338</v>
      </c>
      <c r="G10" s="1" t="s">
        <v>338</v>
      </c>
      <c r="H10" s="1" t="s">
        <v>338</v>
      </c>
      <c r="I10" s="23" t="s">
        <v>337</v>
      </c>
      <c r="J10" s="1" t="s">
        <v>338</v>
      </c>
      <c r="K10" s="1" t="s">
        <v>225</v>
      </c>
      <c r="L10" s="1" t="s">
        <v>338</v>
      </c>
      <c r="M10" s="1" t="s">
        <v>338</v>
      </c>
      <c r="N10" s="1" t="s">
        <v>338</v>
      </c>
    </row>
    <row r="11" spans="1:14" x14ac:dyDescent="0.3">
      <c r="A11" s="9"/>
      <c r="B11" s="8" t="s">
        <v>287</v>
      </c>
      <c r="C11" s="12"/>
      <c r="D11" s="9" t="s">
        <v>163</v>
      </c>
      <c r="E11" s="8"/>
      <c r="F11" s="8"/>
      <c r="G11" s="9"/>
      <c r="H11" s="9"/>
      <c r="I11" s="9"/>
      <c r="J11" s="8"/>
      <c r="K11" s="8"/>
      <c r="L11" s="8"/>
      <c r="M11" s="8"/>
      <c r="N11" s="8"/>
    </row>
    <row r="12" spans="1:14" x14ac:dyDescent="0.3">
      <c r="A12" s="9"/>
      <c r="B12" s="8"/>
      <c r="C12" s="12"/>
      <c r="D12" s="14"/>
      <c r="E12" s="8"/>
      <c r="F12" s="8"/>
      <c r="G12" s="9"/>
      <c r="H12" s="9"/>
      <c r="I12" s="9"/>
      <c r="J12" s="8"/>
      <c r="K12" s="8"/>
      <c r="L12" s="8"/>
      <c r="M12" s="8"/>
      <c r="N12" s="8"/>
    </row>
    <row r="13" spans="1:14" x14ac:dyDescent="0.3">
      <c r="A13" s="3"/>
      <c r="B13" s="2"/>
      <c r="C13" s="13"/>
      <c r="D13" s="2"/>
      <c r="E13" s="2"/>
      <c r="F13" s="2"/>
      <c r="G13" s="3"/>
      <c r="H13" s="3"/>
      <c r="I13" s="3"/>
      <c r="J13" s="2"/>
      <c r="K13" s="2"/>
      <c r="L13" s="2"/>
      <c r="M13" s="2"/>
      <c r="N13" s="2"/>
    </row>
    <row r="14" spans="1:14" x14ac:dyDescent="0.3">
      <c r="A14" s="37" t="s">
        <v>123</v>
      </c>
      <c r="B14" s="38"/>
      <c r="C14" s="17">
        <f>SUM(C7:C13)</f>
        <v>521900</v>
      </c>
      <c r="D14" s="19" t="s">
        <v>338</v>
      </c>
      <c r="E14" s="19" t="s">
        <v>338</v>
      </c>
      <c r="F14" s="19" t="s">
        <v>338</v>
      </c>
      <c r="G14" s="18" t="s">
        <v>338</v>
      </c>
      <c r="H14" s="18" t="s">
        <v>338</v>
      </c>
      <c r="I14" s="18">
        <v>2</v>
      </c>
      <c r="J14" s="19" t="s">
        <v>338</v>
      </c>
      <c r="K14" s="19" t="s">
        <v>338</v>
      </c>
      <c r="L14" s="19" t="s">
        <v>338</v>
      </c>
      <c r="M14" s="19" t="s">
        <v>338</v>
      </c>
      <c r="N14" s="19" t="s">
        <v>338</v>
      </c>
    </row>
    <row r="15" spans="1:14" x14ac:dyDescent="0.3">
      <c r="A15" s="16"/>
      <c r="B15" s="16"/>
      <c r="C15" s="21"/>
      <c r="D15" s="20"/>
      <c r="E15" s="20"/>
      <c r="F15" s="20"/>
      <c r="G15" s="16"/>
      <c r="H15" s="16"/>
      <c r="I15" s="16"/>
      <c r="J15" s="20"/>
      <c r="K15" s="20"/>
      <c r="L15" s="20"/>
      <c r="M15" s="20"/>
      <c r="N15" s="20"/>
    </row>
    <row r="16" spans="1:14" x14ac:dyDescent="0.3">
      <c r="A16" s="16"/>
      <c r="B16" s="16"/>
      <c r="C16" s="21"/>
      <c r="D16" s="20"/>
      <c r="E16" s="20"/>
      <c r="F16" s="20"/>
      <c r="G16" s="16"/>
      <c r="H16" s="16"/>
      <c r="I16" s="16"/>
      <c r="J16" s="20"/>
      <c r="K16" s="20"/>
      <c r="L16" s="20"/>
      <c r="M16" s="20"/>
      <c r="N16" s="20"/>
    </row>
    <row r="17" spans="1:14" x14ac:dyDescent="0.3">
      <c r="A17" s="16"/>
      <c r="B17" s="16"/>
      <c r="C17" s="21"/>
      <c r="D17" s="20"/>
      <c r="E17" s="20"/>
      <c r="F17" s="20"/>
      <c r="G17" s="16"/>
      <c r="H17" s="16"/>
      <c r="I17" s="16"/>
      <c r="J17" s="20"/>
      <c r="K17" s="20"/>
      <c r="L17" s="20"/>
      <c r="M17" s="20"/>
      <c r="N17" s="20"/>
    </row>
    <row r="18" spans="1:14" x14ac:dyDescent="0.3">
      <c r="A18" s="16"/>
      <c r="B18" s="16"/>
      <c r="C18" s="21"/>
      <c r="D18" s="20"/>
      <c r="E18" s="20"/>
      <c r="F18" s="20"/>
      <c r="G18" s="16"/>
      <c r="H18" s="16"/>
      <c r="I18" s="16"/>
      <c r="J18" s="20"/>
      <c r="K18" s="20"/>
      <c r="L18" s="20"/>
      <c r="M18" s="20"/>
      <c r="N18" s="20"/>
    </row>
    <row r="19" spans="1:14" x14ac:dyDescent="0.3">
      <c r="A19" s="16"/>
      <c r="B19" s="16"/>
      <c r="C19" s="21"/>
      <c r="D19" s="20"/>
      <c r="E19" s="20"/>
      <c r="F19" s="20"/>
      <c r="G19" s="16"/>
      <c r="H19" s="16"/>
      <c r="I19" s="16"/>
      <c r="J19" s="20"/>
      <c r="K19" s="20"/>
      <c r="L19" s="20"/>
      <c r="M19" s="20"/>
      <c r="N19" s="20"/>
    </row>
    <row r="20" spans="1:14" x14ac:dyDescent="0.3">
      <c r="A20" s="16"/>
      <c r="B20" s="16"/>
      <c r="C20" s="21"/>
      <c r="D20" s="20"/>
      <c r="E20" s="20"/>
      <c r="F20" s="20"/>
      <c r="G20" s="16"/>
      <c r="H20" s="16"/>
      <c r="I20" s="16"/>
      <c r="J20" s="20"/>
      <c r="K20" s="20"/>
      <c r="L20" s="20"/>
      <c r="M20" s="20"/>
      <c r="N20" s="20"/>
    </row>
    <row r="21" spans="1:14" x14ac:dyDescent="0.3">
      <c r="A21" s="16"/>
      <c r="B21" s="16"/>
      <c r="C21" s="21"/>
      <c r="D21" s="20"/>
      <c r="E21" s="20"/>
      <c r="F21" s="20"/>
      <c r="G21" s="16"/>
      <c r="H21" s="16"/>
      <c r="I21" s="16"/>
      <c r="J21" s="20"/>
      <c r="K21" s="20"/>
      <c r="L21" s="20"/>
      <c r="M21" s="20"/>
      <c r="N21" s="20"/>
    </row>
    <row r="22" spans="1:14" x14ac:dyDescent="0.3">
      <c r="A22" s="16"/>
      <c r="B22" s="16"/>
      <c r="C22" s="21"/>
      <c r="D22" s="20"/>
      <c r="E22" s="20"/>
      <c r="F22" s="20"/>
      <c r="G22" s="16"/>
      <c r="H22" s="16"/>
      <c r="I22" s="16"/>
      <c r="J22" s="20"/>
      <c r="K22" s="20"/>
      <c r="L22" s="20"/>
      <c r="M22" s="20"/>
      <c r="N22" s="20"/>
    </row>
    <row r="25" spans="1:14" s="20" customFormat="1" x14ac:dyDescent="0.3">
      <c r="A25" s="36" t="s">
        <v>288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20" customFormat="1" x14ac:dyDescent="0.3">
      <c r="A26" s="36" t="s">
        <v>299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20" customFormat="1" x14ac:dyDescent="0.3">
      <c r="A27" s="36" t="s">
        <v>200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3">
      <c r="A28" s="41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42" customHeight="1" x14ac:dyDescent="0.3">
      <c r="A29" s="34" t="s">
        <v>2</v>
      </c>
      <c r="B29" s="34" t="s">
        <v>285</v>
      </c>
      <c r="C29" s="32" t="s">
        <v>4</v>
      </c>
      <c r="D29" s="34" t="s">
        <v>14</v>
      </c>
      <c r="E29" s="34" t="s">
        <v>15</v>
      </c>
      <c r="F29" s="34" t="s">
        <v>16</v>
      </c>
      <c r="G29" s="29" t="s">
        <v>5</v>
      </c>
      <c r="H29" s="30"/>
      <c r="I29" s="31"/>
      <c r="J29" s="34" t="s">
        <v>9</v>
      </c>
      <c r="K29" s="34" t="s">
        <v>10</v>
      </c>
      <c r="L29" s="34" t="s">
        <v>11</v>
      </c>
      <c r="M29" s="34" t="s">
        <v>12</v>
      </c>
      <c r="N29" s="39" t="s">
        <v>13</v>
      </c>
    </row>
    <row r="30" spans="1:14" ht="72.75" customHeight="1" x14ac:dyDescent="0.3">
      <c r="A30" s="35"/>
      <c r="B30" s="35"/>
      <c r="C30" s="33"/>
      <c r="D30" s="35"/>
      <c r="E30" s="35"/>
      <c r="F30" s="35"/>
      <c r="G30" s="4" t="s">
        <v>6</v>
      </c>
      <c r="H30" s="4" t="s">
        <v>7</v>
      </c>
      <c r="I30" s="4" t="s">
        <v>8</v>
      </c>
      <c r="J30" s="35"/>
      <c r="K30" s="35"/>
      <c r="L30" s="35"/>
      <c r="M30" s="35"/>
      <c r="N30" s="40"/>
    </row>
    <row r="31" spans="1:14" x14ac:dyDescent="0.3">
      <c r="A31" s="1">
        <v>1</v>
      </c>
      <c r="B31" s="7" t="s">
        <v>289</v>
      </c>
      <c r="C31" s="11">
        <v>171200</v>
      </c>
      <c r="D31" s="1" t="s">
        <v>265</v>
      </c>
      <c r="E31" s="1" t="s">
        <v>338</v>
      </c>
      <c r="F31" s="1" t="s">
        <v>338</v>
      </c>
      <c r="G31" s="1" t="s">
        <v>338</v>
      </c>
      <c r="H31" s="1" t="s">
        <v>338</v>
      </c>
      <c r="I31" s="23" t="s">
        <v>337</v>
      </c>
      <c r="J31" s="1" t="s">
        <v>338</v>
      </c>
      <c r="K31" s="1" t="s">
        <v>240</v>
      </c>
      <c r="L31" s="1" t="s">
        <v>338</v>
      </c>
      <c r="M31" s="1" t="s">
        <v>338</v>
      </c>
      <c r="N31" s="1" t="s">
        <v>338</v>
      </c>
    </row>
    <row r="32" spans="1:14" x14ac:dyDescent="0.3">
      <c r="A32" s="3"/>
      <c r="B32" s="2" t="s">
        <v>290</v>
      </c>
      <c r="C32" s="13"/>
      <c r="D32" s="3" t="s">
        <v>163</v>
      </c>
      <c r="E32" s="2"/>
      <c r="F32" s="2"/>
      <c r="G32" s="3"/>
      <c r="H32" s="3"/>
      <c r="I32" s="3"/>
      <c r="J32" s="2"/>
      <c r="K32" s="2"/>
      <c r="L32" s="2"/>
      <c r="M32" s="2"/>
      <c r="N32" s="2"/>
    </row>
    <row r="33" spans="1:14" x14ac:dyDescent="0.3">
      <c r="A33" s="9">
        <v>2</v>
      </c>
      <c r="B33" s="8" t="s">
        <v>291</v>
      </c>
      <c r="C33" s="12">
        <v>1622200</v>
      </c>
      <c r="D33" s="9" t="s">
        <v>265</v>
      </c>
      <c r="E33" s="1" t="s">
        <v>338</v>
      </c>
      <c r="F33" s="1" t="s">
        <v>338</v>
      </c>
      <c r="G33" s="1" t="s">
        <v>338</v>
      </c>
      <c r="H33" s="1" t="s">
        <v>338</v>
      </c>
      <c r="I33" s="23" t="s">
        <v>337</v>
      </c>
      <c r="J33" s="1" t="s">
        <v>338</v>
      </c>
      <c r="K33" s="1" t="s">
        <v>240</v>
      </c>
      <c r="L33" s="1" t="s">
        <v>338</v>
      </c>
      <c r="M33" s="1" t="s">
        <v>338</v>
      </c>
      <c r="N33" s="1" t="s">
        <v>338</v>
      </c>
    </row>
    <row r="34" spans="1:14" x14ac:dyDescent="0.3">
      <c r="A34" s="9"/>
      <c r="B34" s="8" t="s">
        <v>292</v>
      </c>
      <c r="C34" s="12"/>
      <c r="D34" s="9" t="s">
        <v>163</v>
      </c>
      <c r="E34" s="8"/>
      <c r="F34" s="8"/>
      <c r="G34" s="9"/>
      <c r="H34" s="9"/>
      <c r="I34" s="9"/>
      <c r="J34" s="8"/>
      <c r="K34" s="8"/>
      <c r="L34" s="8"/>
      <c r="M34" s="8"/>
      <c r="N34" s="8"/>
    </row>
    <row r="35" spans="1:14" x14ac:dyDescent="0.3">
      <c r="A35" s="3"/>
      <c r="B35" s="2"/>
      <c r="C35" s="13"/>
      <c r="D35" s="3"/>
      <c r="E35" s="2"/>
      <c r="F35" s="2"/>
      <c r="G35" s="3"/>
      <c r="H35" s="3"/>
      <c r="I35" s="3"/>
      <c r="J35" s="2"/>
      <c r="K35" s="2"/>
      <c r="L35" s="2"/>
      <c r="M35" s="2"/>
      <c r="N35" s="2"/>
    </row>
    <row r="36" spans="1:14" x14ac:dyDescent="0.3">
      <c r="A36" s="9">
        <v>3</v>
      </c>
      <c r="B36" s="8" t="s">
        <v>293</v>
      </c>
      <c r="C36" s="12">
        <v>993000</v>
      </c>
      <c r="D36" s="1" t="s">
        <v>265</v>
      </c>
      <c r="E36" s="1" t="s">
        <v>338</v>
      </c>
      <c r="F36" s="1" t="s">
        <v>338</v>
      </c>
      <c r="G36" s="1" t="s">
        <v>338</v>
      </c>
      <c r="H36" s="1" t="s">
        <v>338</v>
      </c>
      <c r="I36" s="23" t="s">
        <v>337</v>
      </c>
      <c r="J36" s="1" t="s">
        <v>338</v>
      </c>
      <c r="K36" s="1" t="s">
        <v>240</v>
      </c>
      <c r="L36" s="1" t="s">
        <v>338</v>
      </c>
      <c r="M36" s="1" t="s">
        <v>338</v>
      </c>
      <c r="N36" s="1" t="s">
        <v>338</v>
      </c>
    </row>
    <row r="37" spans="1:14" x14ac:dyDescent="0.3">
      <c r="A37" s="9"/>
      <c r="B37" s="8" t="s">
        <v>294</v>
      </c>
      <c r="C37" s="12"/>
      <c r="D37" s="9" t="s">
        <v>163</v>
      </c>
      <c r="E37" s="8"/>
      <c r="F37" s="8"/>
      <c r="G37" s="9"/>
      <c r="H37" s="9"/>
      <c r="I37" s="9"/>
      <c r="J37" s="8"/>
      <c r="K37" s="8"/>
      <c r="L37" s="8"/>
      <c r="M37" s="8"/>
      <c r="N37" s="8"/>
    </row>
    <row r="38" spans="1:14" x14ac:dyDescent="0.3">
      <c r="A38" s="3"/>
      <c r="B38" s="2"/>
      <c r="C38" s="13"/>
      <c r="D38" s="3"/>
      <c r="E38" s="2"/>
      <c r="F38" s="2"/>
      <c r="G38" s="3"/>
      <c r="H38" s="3"/>
      <c r="I38" s="3"/>
      <c r="J38" s="2"/>
      <c r="K38" s="2"/>
      <c r="L38" s="2"/>
      <c r="M38" s="2"/>
      <c r="N38" s="2"/>
    </row>
    <row r="39" spans="1:14" x14ac:dyDescent="0.3">
      <c r="A39" s="9">
        <v>4</v>
      </c>
      <c r="B39" s="8" t="s">
        <v>295</v>
      </c>
      <c r="C39" s="12">
        <v>5500000</v>
      </c>
      <c r="D39" s="1" t="s">
        <v>265</v>
      </c>
      <c r="E39" s="1" t="s">
        <v>338</v>
      </c>
      <c r="F39" s="1" t="s">
        <v>338</v>
      </c>
      <c r="G39" s="1" t="s">
        <v>338</v>
      </c>
      <c r="H39" s="1" t="s">
        <v>338</v>
      </c>
      <c r="I39" s="23" t="s">
        <v>337</v>
      </c>
      <c r="J39" s="1" t="s">
        <v>338</v>
      </c>
      <c r="K39" s="1" t="s">
        <v>240</v>
      </c>
      <c r="L39" s="1" t="s">
        <v>338</v>
      </c>
      <c r="M39" s="1" t="s">
        <v>338</v>
      </c>
      <c r="N39" s="1" t="s">
        <v>338</v>
      </c>
    </row>
    <row r="40" spans="1:14" x14ac:dyDescent="0.3">
      <c r="A40" s="9"/>
      <c r="B40" s="8" t="s">
        <v>296</v>
      </c>
      <c r="C40" s="12"/>
      <c r="D40" s="9" t="s">
        <v>163</v>
      </c>
      <c r="E40" s="8"/>
      <c r="F40" s="8"/>
      <c r="G40" s="9"/>
      <c r="H40" s="9"/>
      <c r="I40" s="9"/>
      <c r="J40" s="8"/>
      <c r="K40" s="8"/>
      <c r="L40" s="8"/>
      <c r="M40" s="8"/>
      <c r="N40" s="8"/>
    </row>
    <row r="41" spans="1:14" x14ac:dyDescent="0.3">
      <c r="A41" s="3"/>
      <c r="B41" s="2"/>
      <c r="C41" s="13"/>
      <c r="D41" s="2"/>
      <c r="E41" s="2"/>
      <c r="F41" s="2"/>
      <c r="G41" s="3"/>
      <c r="H41" s="3"/>
      <c r="I41" s="3"/>
      <c r="J41" s="2"/>
      <c r="K41" s="2"/>
      <c r="L41" s="2"/>
      <c r="M41" s="2"/>
      <c r="N41" s="2"/>
    </row>
    <row r="42" spans="1:14" x14ac:dyDescent="0.3">
      <c r="A42" s="37" t="s">
        <v>123</v>
      </c>
      <c r="B42" s="38"/>
      <c r="C42" s="17">
        <f>SUM(C31:C41)</f>
        <v>8286400</v>
      </c>
      <c r="D42" s="18" t="s">
        <v>338</v>
      </c>
      <c r="E42" s="18" t="s">
        <v>338</v>
      </c>
      <c r="F42" s="18" t="s">
        <v>338</v>
      </c>
      <c r="G42" s="18" t="s">
        <v>338</v>
      </c>
      <c r="H42" s="18" t="s">
        <v>338</v>
      </c>
      <c r="I42" s="18">
        <v>4</v>
      </c>
      <c r="J42" s="18" t="s">
        <v>338</v>
      </c>
      <c r="K42" s="18" t="s">
        <v>338</v>
      </c>
      <c r="L42" s="18" t="s">
        <v>338</v>
      </c>
      <c r="M42" s="18" t="s">
        <v>338</v>
      </c>
      <c r="N42" s="18" t="s">
        <v>338</v>
      </c>
    </row>
    <row r="43" spans="1:14" s="20" customFormat="1" x14ac:dyDescent="0.3">
      <c r="A43" s="36" t="s">
        <v>297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s="20" customFormat="1" x14ac:dyDescent="0.3">
      <c r="A44" s="36" t="s">
        <v>298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s="20" customFormat="1" x14ac:dyDescent="0.3">
      <c r="A45" s="36" t="s">
        <v>283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3">
      <c r="A46" s="41" t="s">
        <v>26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42" customHeight="1" x14ac:dyDescent="0.3">
      <c r="A47" s="34" t="s">
        <v>2</v>
      </c>
      <c r="B47" s="34" t="s">
        <v>285</v>
      </c>
      <c r="C47" s="32" t="s">
        <v>4</v>
      </c>
      <c r="D47" s="34" t="s">
        <v>14</v>
      </c>
      <c r="E47" s="34" t="s">
        <v>15</v>
      </c>
      <c r="F47" s="34" t="s">
        <v>16</v>
      </c>
      <c r="G47" s="29" t="s">
        <v>5</v>
      </c>
      <c r="H47" s="30"/>
      <c r="I47" s="31"/>
      <c r="J47" s="34" t="s">
        <v>9</v>
      </c>
      <c r="K47" s="34" t="s">
        <v>10</v>
      </c>
      <c r="L47" s="34" t="s">
        <v>11</v>
      </c>
      <c r="M47" s="34" t="s">
        <v>12</v>
      </c>
      <c r="N47" s="39" t="s">
        <v>13</v>
      </c>
    </row>
    <row r="48" spans="1:14" ht="72.75" customHeight="1" x14ac:dyDescent="0.3">
      <c r="A48" s="35"/>
      <c r="B48" s="35"/>
      <c r="C48" s="33"/>
      <c r="D48" s="35"/>
      <c r="E48" s="35"/>
      <c r="F48" s="35"/>
      <c r="G48" s="4" t="s">
        <v>6</v>
      </c>
      <c r="H48" s="4" t="s">
        <v>7</v>
      </c>
      <c r="I48" s="4" t="s">
        <v>8</v>
      </c>
      <c r="J48" s="35"/>
      <c r="K48" s="35"/>
      <c r="L48" s="35"/>
      <c r="M48" s="35"/>
      <c r="N48" s="40"/>
    </row>
    <row r="49" spans="1:14" x14ac:dyDescent="0.3">
      <c r="A49" s="1">
        <v>1</v>
      </c>
      <c r="B49" s="7" t="s">
        <v>300</v>
      </c>
      <c r="C49" s="11">
        <v>291000</v>
      </c>
      <c r="D49" s="1" t="s">
        <v>265</v>
      </c>
      <c r="E49" s="1" t="s">
        <v>338</v>
      </c>
      <c r="F49" s="1" t="s">
        <v>338</v>
      </c>
      <c r="G49" s="1" t="s">
        <v>338</v>
      </c>
      <c r="H49" s="1" t="s">
        <v>338</v>
      </c>
      <c r="I49" s="23" t="s">
        <v>337</v>
      </c>
      <c r="J49" s="1" t="s">
        <v>338</v>
      </c>
      <c r="K49" s="1" t="s">
        <v>225</v>
      </c>
      <c r="L49" s="1" t="s">
        <v>338</v>
      </c>
      <c r="M49" s="1" t="s">
        <v>338</v>
      </c>
      <c r="N49" s="1" t="s">
        <v>338</v>
      </c>
    </row>
    <row r="50" spans="1:14" x14ac:dyDescent="0.3">
      <c r="A50" s="9"/>
      <c r="B50" s="8"/>
      <c r="C50" s="12"/>
      <c r="D50" s="9" t="s">
        <v>163</v>
      </c>
      <c r="E50" s="8"/>
      <c r="F50" s="8"/>
      <c r="G50" s="9"/>
      <c r="H50" s="9"/>
      <c r="I50" s="9"/>
      <c r="J50" s="8"/>
      <c r="K50" s="8"/>
      <c r="L50" s="8"/>
      <c r="M50" s="8"/>
      <c r="N50" s="8"/>
    </row>
    <row r="51" spans="1:14" x14ac:dyDescent="0.3">
      <c r="A51" s="3"/>
      <c r="B51" s="2"/>
      <c r="C51" s="13"/>
      <c r="D51" s="3"/>
      <c r="E51" s="2"/>
      <c r="F51" s="2"/>
      <c r="G51" s="3"/>
      <c r="H51" s="3"/>
      <c r="I51" s="3"/>
      <c r="J51" s="2"/>
      <c r="K51" s="2"/>
      <c r="L51" s="2"/>
      <c r="M51" s="2"/>
      <c r="N51" s="2"/>
    </row>
    <row r="52" spans="1:14" x14ac:dyDescent="0.3">
      <c r="A52" s="9">
        <v>2</v>
      </c>
      <c r="B52" s="7" t="s">
        <v>300</v>
      </c>
      <c r="C52" s="12">
        <v>533000</v>
      </c>
      <c r="D52" s="1" t="s">
        <v>265</v>
      </c>
      <c r="E52" s="1" t="s">
        <v>338</v>
      </c>
      <c r="F52" s="1" t="s">
        <v>338</v>
      </c>
      <c r="G52" s="1" t="s">
        <v>338</v>
      </c>
      <c r="H52" s="1" t="s">
        <v>338</v>
      </c>
      <c r="I52" s="23" t="s">
        <v>337</v>
      </c>
      <c r="J52" s="1" t="s">
        <v>338</v>
      </c>
      <c r="K52" s="1" t="s">
        <v>225</v>
      </c>
      <c r="L52" s="1" t="s">
        <v>338</v>
      </c>
      <c r="M52" s="1" t="s">
        <v>338</v>
      </c>
      <c r="N52" s="1" t="s">
        <v>338</v>
      </c>
    </row>
    <row r="53" spans="1:14" x14ac:dyDescent="0.3">
      <c r="A53" s="9"/>
      <c r="B53" s="8"/>
      <c r="C53" s="12"/>
      <c r="D53" s="9" t="s">
        <v>163</v>
      </c>
      <c r="E53" s="8"/>
      <c r="F53" s="8"/>
      <c r="G53" s="9"/>
      <c r="H53" s="9"/>
      <c r="I53" s="9"/>
      <c r="J53" s="8"/>
      <c r="K53" s="8"/>
      <c r="L53" s="8"/>
      <c r="M53" s="8"/>
      <c r="N53" s="8"/>
    </row>
    <row r="54" spans="1:14" x14ac:dyDescent="0.3">
      <c r="A54" s="3"/>
      <c r="B54" s="2"/>
      <c r="C54" s="13"/>
      <c r="D54" s="3"/>
      <c r="E54" s="2"/>
      <c r="F54" s="2"/>
      <c r="G54" s="3"/>
      <c r="H54" s="3"/>
      <c r="I54" s="3"/>
      <c r="J54" s="2"/>
      <c r="K54" s="2"/>
      <c r="L54" s="2"/>
      <c r="M54" s="2"/>
      <c r="N54" s="2"/>
    </row>
    <row r="55" spans="1:14" x14ac:dyDescent="0.3">
      <c r="A55" s="37" t="s">
        <v>123</v>
      </c>
      <c r="B55" s="38"/>
      <c r="C55" s="17">
        <f>SUM(C49:C54)</f>
        <v>824000</v>
      </c>
      <c r="D55" s="19" t="s">
        <v>338</v>
      </c>
      <c r="E55" s="19" t="s">
        <v>338</v>
      </c>
      <c r="F55" s="19" t="s">
        <v>338</v>
      </c>
      <c r="G55" s="18" t="s">
        <v>338</v>
      </c>
      <c r="H55" s="18" t="s">
        <v>338</v>
      </c>
      <c r="I55" s="18">
        <v>2</v>
      </c>
      <c r="J55" s="19" t="s">
        <v>338</v>
      </c>
      <c r="K55" s="19" t="s">
        <v>338</v>
      </c>
      <c r="L55" s="19" t="s">
        <v>338</v>
      </c>
      <c r="M55" s="19" t="s">
        <v>338</v>
      </c>
      <c r="N55" s="19" t="s">
        <v>338</v>
      </c>
    </row>
    <row r="61" spans="1:14" s="20" customFormat="1" x14ac:dyDescent="0.3">
      <c r="A61" s="36" t="s">
        <v>301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0" customFormat="1" x14ac:dyDescent="0.3">
      <c r="A62" s="36" t="s">
        <v>302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0" customFormat="1" x14ac:dyDescent="0.3">
      <c r="A63" s="36" t="s">
        <v>149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x14ac:dyDescent="0.3">
      <c r="A64" s="41" t="s">
        <v>26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ht="42" customHeight="1" x14ac:dyDescent="0.3">
      <c r="A65" s="34" t="s">
        <v>2</v>
      </c>
      <c r="B65" s="34" t="s">
        <v>285</v>
      </c>
      <c r="C65" s="32" t="s">
        <v>4</v>
      </c>
      <c r="D65" s="34" t="s">
        <v>14</v>
      </c>
      <c r="E65" s="34" t="s">
        <v>15</v>
      </c>
      <c r="F65" s="34" t="s">
        <v>16</v>
      </c>
      <c r="G65" s="29" t="s">
        <v>5</v>
      </c>
      <c r="H65" s="30"/>
      <c r="I65" s="31"/>
      <c r="J65" s="34" t="s">
        <v>9</v>
      </c>
      <c r="K65" s="34" t="s">
        <v>10</v>
      </c>
      <c r="L65" s="34" t="s">
        <v>11</v>
      </c>
      <c r="M65" s="34" t="s">
        <v>12</v>
      </c>
      <c r="N65" s="39" t="s">
        <v>13</v>
      </c>
    </row>
    <row r="66" spans="1:14" ht="72.75" customHeight="1" x14ac:dyDescent="0.3">
      <c r="A66" s="35"/>
      <c r="B66" s="35"/>
      <c r="C66" s="33"/>
      <c r="D66" s="35"/>
      <c r="E66" s="35"/>
      <c r="F66" s="35"/>
      <c r="G66" s="4" t="s">
        <v>6</v>
      </c>
      <c r="H66" s="4" t="s">
        <v>7</v>
      </c>
      <c r="I66" s="4" t="s">
        <v>8</v>
      </c>
      <c r="J66" s="35"/>
      <c r="K66" s="35"/>
      <c r="L66" s="35"/>
      <c r="M66" s="35"/>
      <c r="N66" s="40"/>
    </row>
    <row r="67" spans="1:14" x14ac:dyDescent="0.3">
      <c r="A67" s="1">
        <v>1</v>
      </c>
      <c r="B67" s="7" t="s">
        <v>303</v>
      </c>
      <c r="C67" s="11">
        <v>70000</v>
      </c>
      <c r="D67" s="1" t="s">
        <v>239</v>
      </c>
      <c r="E67" s="1" t="s">
        <v>338</v>
      </c>
      <c r="F67" s="1" t="s">
        <v>338</v>
      </c>
      <c r="G67" s="1" t="s">
        <v>338</v>
      </c>
      <c r="H67" s="23" t="s">
        <v>337</v>
      </c>
      <c r="I67" s="1" t="s">
        <v>338</v>
      </c>
      <c r="J67" s="1" t="s">
        <v>338</v>
      </c>
      <c r="K67" s="1" t="s">
        <v>232</v>
      </c>
      <c r="L67" s="1" t="s">
        <v>338</v>
      </c>
      <c r="M67" s="1" t="s">
        <v>338</v>
      </c>
      <c r="N67" s="1" t="s">
        <v>338</v>
      </c>
    </row>
    <row r="68" spans="1:14" x14ac:dyDescent="0.3">
      <c r="A68" s="9"/>
      <c r="B68" s="8" t="s">
        <v>304</v>
      </c>
      <c r="C68" s="12"/>
      <c r="D68" s="9" t="s">
        <v>113</v>
      </c>
      <c r="E68" s="8"/>
      <c r="F68" s="8"/>
      <c r="G68" s="9"/>
      <c r="H68" s="9"/>
      <c r="I68" s="9"/>
      <c r="J68" s="8"/>
      <c r="K68" s="8"/>
      <c r="L68" s="8"/>
      <c r="M68" s="8"/>
      <c r="N68" s="8"/>
    </row>
    <row r="69" spans="1:14" x14ac:dyDescent="0.3">
      <c r="A69" s="9"/>
      <c r="B69" s="8" t="s">
        <v>305</v>
      </c>
      <c r="C69" s="12"/>
      <c r="D69" s="9"/>
      <c r="E69" s="8"/>
      <c r="F69" s="8"/>
      <c r="G69" s="9"/>
      <c r="H69" s="9"/>
      <c r="I69" s="9"/>
      <c r="J69" s="8"/>
      <c r="K69" s="8"/>
      <c r="L69" s="8"/>
      <c r="M69" s="8"/>
      <c r="N69" s="8"/>
    </row>
    <row r="70" spans="1:14" x14ac:dyDescent="0.3">
      <c r="A70" s="9"/>
      <c r="B70" s="8" t="s">
        <v>306</v>
      </c>
      <c r="C70" s="12"/>
      <c r="D70" s="9"/>
      <c r="E70" s="8"/>
      <c r="F70" s="8"/>
      <c r="G70" s="9"/>
      <c r="H70" s="9"/>
      <c r="I70" s="9"/>
      <c r="J70" s="8"/>
      <c r="K70" s="8"/>
      <c r="L70" s="8"/>
      <c r="M70" s="8"/>
      <c r="N70" s="8"/>
    </row>
    <row r="71" spans="1:14" x14ac:dyDescent="0.3">
      <c r="A71" s="3"/>
      <c r="B71" s="2"/>
      <c r="C71" s="13"/>
      <c r="D71" s="3"/>
      <c r="E71" s="2"/>
      <c r="F71" s="2"/>
      <c r="G71" s="3"/>
      <c r="H71" s="3"/>
      <c r="I71" s="3"/>
      <c r="J71" s="2"/>
      <c r="K71" s="2"/>
      <c r="L71" s="2"/>
      <c r="M71" s="2"/>
      <c r="N71" s="2"/>
    </row>
    <row r="72" spans="1:14" x14ac:dyDescent="0.3">
      <c r="A72" s="9">
        <v>2</v>
      </c>
      <c r="B72" s="7" t="s">
        <v>307</v>
      </c>
      <c r="C72" s="12">
        <v>40000</v>
      </c>
      <c r="D72" s="1" t="s">
        <v>239</v>
      </c>
      <c r="E72" s="1" t="s">
        <v>338</v>
      </c>
      <c r="F72" s="1" t="s">
        <v>338</v>
      </c>
      <c r="G72" s="1" t="s">
        <v>338</v>
      </c>
      <c r="H72" s="23" t="s">
        <v>337</v>
      </c>
      <c r="I72" s="1" t="s">
        <v>338</v>
      </c>
      <c r="J72" s="1" t="s">
        <v>338</v>
      </c>
      <c r="K72" s="1" t="s">
        <v>232</v>
      </c>
      <c r="L72" s="1" t="s">
        <v>338</v>
      </c>
      <c r="M72" s="1" t="s">
        <v>338</v>
      </c>
      <c r="N72" s="1" t="s">
        <v>338</v>
      </c>
    </row>
    <row r="73" spans="1:14" x14ac:dyDescent="0.3">
      <c r="A73" s="9"/>
      <c r="B73" s="8"/>
      <c r="C73" s="12"/>
      <c r="D73" s="9" t="s">
        <v>113</v>
      </c>
      <c r="E73" s="8"/>
      <c r="F73" s="8"/>
      <c r="G73" s="9"/>
      <c r="H73" s="9"/>
      <c r="I73" s="9"/>
      <c r="J73" s="8"/>
      <c r="K73" s="8"/>
      <c r="L73" s="8"/>
      <c r="M73" s="8"/>
      <c r="N73" s="8"/>
    </row>
    <row r="74" spans="1:14" x14ac:dyDescent="0.3">
      <c r="A74" s="3"/>
      <c r="B74" s="2"/>
      <c r="C74" s="13"/>
      <c r="D74" s="3"/>
      <c r="E74" s="2"/>
      <c r="F74" s="2"/>
      <c r="G74" s="3"/>
      <c r="H74" s="3"/>
      <c r="I74" s="3"/>
      <c r="J74" s="2"/>
      <c r="K74" s="2"/>
      <c r="L74" s="2"/>
      <c r="M74" s="2"/>
      <c r="N74" s="2"/>
    </row>
    <row r="75" spans="1:14" x14ac:dyDescent="0.3">
      <c r="A75" s="9">
        <v>3</v>
      </c>
      <c r="B75" s="8" t="s">
        <v>308</v>
      </c>
      <c r="C75" s="12">
        <v>20000</v>
      </c>
      <c r="D75" s="1" t="s">
        <v>239</v>
      </c>
      <c r="E75" s="1" t="s">
        <v>338</v>
      </c>
      <c r="F75" s="1" t="s">
        <v>338</v>
      </c>
      <c r="G75" s="1" t="s">
        <v>338</v>
      </c>
      <c r="H75" s="23" t="s">
        <v>337</v>
      </c>
      <c r="I75" s="1" t="s">
        <v>338</v>
      </c>
      <c r="J75" s="1" t="s">
        <v>338</v>
      </c>
      <c r="K75" s="1" t="s">
        <v>232</v>
      </c>
      <c r="L75" s="1" t="s">
        <v>338</v>
      </c>
      <c r="M75" s="1" t="s">
        <v>338</v>
      </c>
      <c r="N75" s="1" t="s">
        <v>338</v>
      </c>
    </row>
    <row r="76" spans="1:14" x14ac:dyDescent="0.3">
      <c r="A76" s="9"/>
      <c r="B76" s="8" t="s">
        <v>309</v>
      </c>
      <c r="C76" s="12"/>
      <c r="D76" s="9" t="s">
        <v>113</v>
      </c>
      <c r="E76" s="8"/>
      <c r="F76" s="8"/>
      <c r="G76" s="9"/>
      <c r="H76" s="9"/>
      <c r="I76" s="9"/>
      <c r="J76" s="8"/>
      <c r="K76" s="8"/>
      <c r="L76" s="8"/>
      <c r="M76" s="8"/>
      <c r="N76" s="8"/>
    </row>
    <row r="77" spans="1:14" x14ac:dyDescent="0.3">
      <c r="A77" s="3"/>
      <c r="B77" s="2"/>
      <c r="C77" s="13"/>
      <c r="D77" s="3"/>
      <c r="E77" s="2"/>
      <c r="F77" s="2"/>
      <c r="G77" s="3"/>
      <c r="H77" s="3"/>
      <c r="I77" s="3"/>
      <c r="J77" s="2"/>
      <c r="K77" s="2"/>
      <c r="L77" s="2"/>
      <c r="M77" s="2"/>
      <c r="N77" s="2"/>
    </row>
    <row r="78" spans="1:14" ht="42" customHeight="1" x14ac:dyDescent="0.3">
      <c r="A78" s="34" t="s">
        <v>2</v>
      </c>
      <c r="B78" s="34" t="s">
        <v>285</v>
      </c>
      <c r="C78" s="32" t="s">
        <v>4</v>
      </c>
      <c r="D78" s="34" t="s">
        <v>14</v>
      </c>
      <c r="E78" s="34" t="s">
        <v>15</v>
      </c>
      <c r="F78" s="34" t="s">
        <v>16</v>
      </c>
      <c r="G78" s="29" t="s">
        <v>5</v>
      </c>
      <c r="H78" s="30"/>
      <c r="I78" s="31"/>
      <c r="J78" s="34" t="s">
        <v>9</v>
      </c>
      <c r="K78" s="34" t="s">
        <v>10</v>
      </c>
      <c r="L78" s="34" t="s">
        <v>11</v>
      </c>
      <c r="M78" s="34" t="s">
        <v>12</v>
      </c>
      <c r="N78" s="39" t="s">
        <v>13</v>
      </c>
    </row>
    <row r="79" spans="1:14" ht="72.75" customHeight="1" x14ac:dyDescent="0.3">
      <c r="A79" s="35"/>
      <c r="B79" s="35"/>
      <c r="C79" s="33"/>
      <c r="D79" s="35"/>
      <c r="E79" s="35"/>
      <c r="F79" s="35"/>
      <c r="G79" s="4" t="s">
        <v>6</v>
      </c>
      <c r="H79" s="4" t="s">
        <v>7</v>
      </c>
      <c r="I79" s="4" t="s">
        <v>8</v>
      </c>
      <c r="J79" s="35"/>
      <c r="K79" s="35"/>
      <c r="L79" s="35"/>
      <c r="M79" s="35"/>
      <c r="N79" s="40"/>
    </row>
    <row r="80" spans="1:14" x14ac:dyDescent="0.3">
      <c r="A80" s="1">
        <v>4</v>
      </c>
      <c r="B80" s="7" t="s">
        <v>310</v>
      </c>
      <c r="C80" s="11">
        <v>160000</v>
      </c>
      <c r="D80" s="1" t="s">
        <v>239</v>
      </c>
      <c r="E80" s="1" t="s">
        <v>338</v>
      </c>
      <c r="F80" s="1" t="s">
        <v>338</v>
      </c>
      <c r="G80" s="1" t="s">
        <v>338</v>
      </c>
      <c r="H80" s="23" t="s">
        <v>337</v>
      </c>
      <c r="I80" s="1" t="s">
        <v>338</v>
      </c>
      <c r="J80" s="1" t="s">
        <v>338</v>
      </c>
      <c r="K80" s="1" t="s">
        <v>232</v>
      </c>
      <c r="L80" s="1" t="s">
        <v>338</v>
      </c>
      <c r="M80" s="1" t="s">
        <v>338</v>
      </c>
      <c r="N80" s="1" t="s">
        <v>338</v>
      </c>
    </row>
    <row r="81" spans="1:14" x14ac:dyDescent="0.3">
      <c r="A81" s="9"/>
      <c r="B81" s="8" t="s">
        <v>311</v>
      </c>
      <c r="C81" s="12"/>
      <c r="D81" s="9" t="s">
        <v>113</v>
      </c>
      <c r="E81" s="8"/>
      <c r="F81" s="8"/>
      <c r="G81" s="9"/>
      <c r="H81" s="9"/>
      <c r="I81" s="9"/>
      <c r="J81" s="8"/>
      <c r="K81" s="8"/>
      <c r="L81" s="8"/>
      <c r="M81" s="8"/>
      <c r="N81" s="8"/>
    </row>
    <row r="82" spans="1:14" x14ac:dyDescent="0.3">
      <c r="A82" s="9"/>
      <c r="B82" s="8"/>
      <c r="C82" s="12"/>
      <c r="D82" s="9"/>
      <c r="E82" s="8"/>
      <c r="F82" s="8"/>
      <c r="G82" s="9"/>
      <c r="H82" s="9"/>
      <c r="I82" s="9"/>
      <c r="J82" s="8"/>
      <c r="K82" s="8"/>
      <c r="L82" s="8"/>
      <c r="M82" s="8"/>
      <c r="N82" s="8"/>
    </row>
    <row r="83" spans="1:14" x14ac:dyDescent="0.3">
      <c r="A83" s="3"/>
      <c r="B83" s="2"/>
      <c r="C83" s="13"/>
      <c r="D83" s="3"/>
      <c r="E83" s="2"/>
      <c r="F83" s="2"/>
      <c r="G83" s="3"/>
      <c r="H83" s="3"/>
      <c r="I83" s="3"/>
      <c r="J83" s="2"/>
      <c r="K83" s="2"/>
      <c r="L83" s="2"/>
      <c r="M83" s="2"/>
      <c r="N83" s="2"/>
    </row>
    <row r="84" spans="1:14" x14ac:dyDescent="0.3">
      <c r="A84" s="9">
        <v>5</v>
      </c>
      <c r="B84" s="7" t="s">
        <v>312</v>
      </c>
      <c r="C84" s="12">
        <v>60000</v>
      </c>
      <c r="D84" s="1" t="s">
        <v>239</v>
      </c>
      <c r="E84" s="1" t="s">
        <v>338</v>
      </c>
      <c r="F84" s="1" t="s">
        <v>338</v>
      </c>
      <c r="G84" s="1" t="s">
        <v>338</v>
      </c>
      <c r="H84" s="23" t="s">
        <v>337</v>
      </c>
      <c r="I84" s="1" t="s">
        <v>338</v>
      </c>
      <c r="J84" s="1" t="s">
        <v>338</v>
      </c>
      <c r="K84" s="1" t="s">
        <v>232</v>
      </c>
      <c r="L84" s="1" t="s">
        <v>338</v>
      </c>
      <c r="M84" s="1" t="s">
        <v>338</v>
      </c>
      <c r="N84" s="1" t="s">
        <v>338</v>
      </c>
    </row>
    <row r="85" spans="1:14" x14ac:dyDescent="0.3">
      <c r="A85" s="9"/>
      <c r="B85" s="8" t="s">
        <v>313</v>
      </c>
      <c r="C85" s="12"/>
      <c r="D85" s="9" t="s">
        <v>113</v>
      </c>
      <c r="E85" s="8"/>
      <c r="F85" s="8"/>
      <c r="G85" s="9"/>
      <c r="H85" s="9"/>
      <c r="I85" s="9"/>
      <c r="J85" s="8"/>
      <c r="K85" s="8"/>
      <c r="L85" s="8"/>
      <c r="M85" s="8"/>
      <c r="N85" s="8"/>
    </row>
    <row r="86" spans="1:14" x14ac:dyDescent="0.3">
      <c r="A86" s="9"/>
      <c r="B86" s="8" t="s">
        <v>314</v>
      </c>
      <c r="C86" s="12"/>
      <c r="D86" s="9"/>
      <c r="E86" s="8"/>
      <c r="F86" s="8"/>
      <c r="G86" s="9"/>
      <c r="H86" s="9"/>
      <c r="I86" s="9"/>
      <c r="J86" s="8"/>
      <c r="K86" s="8"/>
      <c r="L86" s="8"/>
      <c r="M86" s="8"/>
      <c r="N86" s="8"/>
    </row>
    <row r="87" spans="1:14" x14ac:dyDescent="0.3">
      <c r="A87" s="3"/>
      <c r="B87" s="2"/>
      <c r="C87" s="13"/>
      <c r="D87" s="3"/>
      <c r="E87" s="2"/>
      <c r="F87" s="2"/>
      <c r="G87" s="3"/>
      <c r="H87" s="3"/>
      <c r="I87" s="3"/>
      <c r="J87" s="2"/>
      <c r="K87" s="2"/>
      <c r="L87" s="2"/>
      <c r="M87" s="2"/>
      <c r="N87" s="2"/>
    </row>
    <row r="88" spans="1:14" x14ac:dyDescent="0.3">
      <c r="A88" s="9">
        <v>6</v>
      </c>
      <c r="B88" s="8" t="s">
        <v>315</v>
      </c>
      <c r="C88" s="12">
        <v>75000</v>
      </c>
      <c r="D88" s="1" t="s">
        <v>239</v>
      </c>
      <c r="E88" s="1" t="s">
        <v>338</v>
      </c>
      <c r="F88" s="1" t="s">
        <v>338</v>
      </c>
      <c r="G88" s="1" t="s">
        <v>338</v>
      </c>
      <c r="H88" s="23" t="s">
        <v>337</v>
      </c>
      <c r="I88" s="1" t="s">
        <v>338</v>
      </c>
      <c r="J88" s="1" t="s">
        <v>338</v>
      </c>
      <c r="K88" s="1" t="s">
        <v>232</v>
      </c>
      <c r="L88" s="1" t="s">
        <v>338</v>
      </c>
      <c r="M88" s="1" t="s">
        <v>338</v>
      </c>
      <c r="N88" s="1" t="s">
        <v>338</v>
      </c>
    </row>
    <row r="89" spans="1:14" x14ac:dyDescent="0.3">
      <c r="A89" s="9"/>
      <c r="B89" s="8" t="s">
        <v>316</v>
      </c>
      <c r="C89" s="12"/>
      <c r="D89" s="9" t="s">
        <v>113</v>
      </c>
      <c r="E89" s="8"/>
      <c r="F89" s="8"/>
      <c r="G89" s="9"/>
      <c r="H89" s="9"/>
      <c r="I89" s="9"/>
      <c r="J89" s="8"/>
      <c r="K89" s="8"/>
      <c r="L89" s="8"/>
      <c r="M89" s="8"/>
      <c r="N89" s="8"/>
    </row>
    <row r="90" spans="1:14" s="22" customFormat="1" x14ac:dyDescent="0.3">
      <c r="A90" s="3"/>
      <c r="B90" s="2"/>
      <c r="C90" s="13"/>
      <c r="D90" s="3"/>
      <c r="E90" s="2"/>
      <c r="F90" s="2"/>
      <c r="G90" s="3"/>
      <c r="H90" s="3"/>
      <c r="I90" s="3"/>
      <c r="J90" s="2"/>
      <c r="K90" s="2"/>
      <c r="L90" s="2"/>
      <c r="M90" s="2"/>
      <c r="N90" s="2"/>
    </row>
    <row r="91" spans="1:14" x14ac:dyDescent="0.3">
      <c r="A91" s="1">
        <v>7</v>
      </c>
      <c r="B91" s="7" t="s">
        <v>317</v>
      </c>
      <c r="C91" s="11">
        <v>30000</v>
      </c>
      <c r="D91" s="1" t="s">
        <v>239</v>
      </c>
      <c r="E91" s="1" t="s">
        <v>338</v>
      </c>
      <c r="F91" s="1" t="s">
        <v>338</v>
      </c>
      <c r="G91" s="1" t="s">
        <v>338</v>
      </c>
      <c r="H91" s="23" t="s">
        <v>337</v>
      </c>
      <c r="I91" s="1" t="s">
        <v>338</v>
      </c>
      <c r="J91" s="1" t="s">
        <v>338</v>
      </c>
      <c r="K91" s="1" t="s">
        <v>232</v>
      </c>
      <c r="L91" s="1" t="s">
        <v>338</v>
      </c>
      <c r="M91" s="1" t="s">
        <v>338</v>
      </c>
      <c r="N91" s="1" t="s">
        <v>338</v>
      </c>
    </row>
    <row r="92" spans="1:14" x14ac:dyDescent="0.3">
      <c r="A92" s="9"/>
      <c r="B92" s="8" t="s">
        <v>318</v>
      </c>
      <c r="C92" s="12"/>
      <c r="D92" s="9" t="s">
        <v>113</v>
      </c>
      <c r="E92" s="8"/>
      <c r="F92" s="8"/>
      <c r="G92" s="9"/>
      <c r="H92" s="9"/>
      <c r="I92" s="9"/>
      <c r="J92" s="8"/>
      <c r="K92" s="8"/>
      <c r="L92" s="8"/>
      <c r="M92" s="8"/>
      <c r="N92" s="8"/>
    </row>
    <row r="93" spans="1:14" x14ac:dyDescent="0.3">
      <c r="A93" s="9"/>
      <c r="B93" s="8" t="s">
        <v>319</v>
      </c>
      <c r="C93" s="12"/>
      <c r="D93" s="9"/>
      <c r="E93" s="8"/>
      <c r="F93" s="8"/>
      <c r="G93" s="9"/>
      <c r="H93" s="9"/>
      <c r="I93" s="9"/>
      <c r="J93" s="8"/>
      <c r="K93" s="8"/>
      <c r="L93" s="8"/>
      <c r="M93" s="8"/>
      <c r="N93" s="8"/>
    </row>
    <row r="94" spans="1:14" x14ac:dyDescent="0.3">
      <c r="A94" s="3"/>
      <c r="B94" s="2"/>
      <c r="C94" s="13"/>
      <c r="D94" s="3"/>
      <c r="E94" s="2"/>
      <c r="F94" s="2"/>
      <c r="G94" s="3"/>
      <c r="H94" s="3"/>
      <c r="I94" s="3"/>
      <c r="J94" s="2"/>
      <c r="K94" s="2"/>
      <c r="L94" s="2"/>
      <c r="M94" s="2"/>
      <c r="N94" s="2"/>
    </row>
    <row r="95" spans="1:14" ht="42" customHeight="1" x14ac:dyDescent="0.3">
      <c r="A95" s="34" t="s">
        <v>2</v>
      </c>
      <c r="B95" s="34" t="s">
        <v>285</v>
      </c>
      <c r="C95" s="32" t="s">
        <v>4</v>
      </c>
      <c r="D95" s="34" t="s">
        <v>14</v>
      </c>
      <c r="E95" s="34" t="s">
        <v>15</v>
      </c>
      <c r="F95" s="34" t="s">
        <v>16</v>
      </c>
      <c r="G95" s="29" t="s">
        <v>5</v>
      </c>
      <c r="H95" s="30"/>
      <c r="I95" s="31"/>
      <c r="J95" s="34" t="s">
        <v>9</v>
      </c>
      <c r="K95" s="34" t="s">
        <v>10</v>
      </c>
      <c r="L95" s="34" t="s">
        <v>11</v>
      </c>
      <c r="M95" s="34" t="s">
        <v>12</v>
      </c>
      <c r="N95" s="39" t="s">
        <v>13</v>
      </c>
    </row>
    <row r="96" spans="1:14" ht="72.75" customHeight="1" x14ac:dyDescent="0.3">
      <c r="A96" s="35"/>
      <c r="B96" s="35"/>
      <c r="C96" s="33"/>
      <c r="D96" s="35"/>
      <c r="E96" s="35"/>
      <c r="F96" s="35"/>
      <c r="G96" s="4" t="s">
        <v>6</v>
      </c>
      <c r="H96" s="4" t="s">
        <v>7</v>
      </c>
      <c r="I96" s="4" t="s">
        <v>8</v>
      </c>
      <c r="J96" s="35"/>
      <c r="K96" s="35"/>
      <c r="L96" s="35"/>
      <c r="M96" s="35"/>
      <c r="N96" s="40"/>
    </row>
    <row r="97" spans="1:14" x14ac:dyDescent="0.3">
      <c r="A97" s="1">
        <v>8</v>
      </c>
      <c r="B97" s="7" t="s">
        <v>320</v>
      </c>
      <c r="C97" s="11">
        <v>128000</v>
      </c>
      <c r="D97" s="1" t="s">
        <v>239</v>
      </c>
      <c r="E97" s="1" t="s">
        <v>338</v>
      </c>
      <c r="F97" s="1" t="s">
        <v>338</v>
      </c>
      <c r="G97" s="1" t="s">
        <v>338</v>
      </c>
      <c r="H97" s="23" t="s">
        <v>337</v>
      </c>
      <c r="I97" s="1" t="s">
        <v>338</v>
      </c>
      <c r="J97" s="1" t="s">
        <v>338</v>
      </c>
      <c r="K97" s="1" t="s">
        <v>232</v>
      </c>
      <c r="L97" s="1" t="s">
        <v>338</v>
      </c>
      <c r="M97" s="1" t="s">
        <v>338</v>
      </c>
      <c r="N97" s="1" t="s">
        <v>338</v>
      </c>
    </row>
    <row r="98" spans="1:14" x14ac:dyDescent="0.3">
      <c r="A98" s="9"/>
      <c r="B98" s="8" t="s">
        <v>321</v>
      </c>
      <c r="C98" s="12"/>
      <c r="D98" s="9" t="s">
        <v>113</v>
      </c>
      <c r="E98" s="8"/>
      <c r="F98" s="8"/>
      <c r="G98" s="9"/>
      <c r="H98" s="9"/>
      <c r="I98" s="9"/>
      <c r="J98" s="8"/>
      <c r="K98" s="8"/>
      <c r="L98" s="8"/>
      <c r="M98" s="8"/>
      <c r="N98" s="8"/>
    </row>
    <row r="99" spans="1:14" x14ac:dyDescent="0.3">
      <c r="A99" s="3"/>
      <c r="B99" s="2"/>
      <c r="C99" s="13"/>
      <c r="D99" s="3"/>
      <c r="E99" s="2"/>
      <c r="F99" s="2"/>
      <c r="G99" s="3"/>
      <c r="H99" s="3"/>
      <c r="I99" s="3"/>
      <c r="J99" s="2"/>
      <c r="K99" s="2"/>
      <c r="L99" s="2"/>
      <c r="M99" s="2"/>
      <c r="N99" s="2"/>
    </row>
    <row r="100" spans="1:14" x14ac:dyDescent="0.3">
      <c r="A100" s="9">
        <v>9</v>
      </c>
      <c r="B100" s="7" t="s">
        <v>320</v>
      </c>
      <c r="C100" s="12">
        <v>150000</v>
      </c>
      <c r="D100" s="1" t="s">
        <v>239</v>
      </c>
      <c r="E100" s="1" t="s">
        <v>338</v>
      </c>
      <c r="F100" s="1" t="s">
        <v>338</v>
      </c>
      <c r="G100" s="1" t="s">
        <v>338</v>
      </c>
      <c r="H100" s="23" t="s">
        <v>337</v>
      </c>
      <c r="I100" s="1" t="s">
        <v>338</v>
      </c>
      <c r="J100" s="1" t="s">
        <v>338</v>
      </c>
      <c r="K100" s="1" t="s">
        <v>232</v>
      </c>
      <c r="L100" s="1" t="s">
        <v>338</v>
      </c>
      <c r="M100" s="1" t="s">
        <v>338</v>
      </c>
      <c r="N100" s="1" t="s">
        <v>338</v>
      </c>
    </row>
    <row r="101" spans="1:14" x14ac:dyDescent="0.3">
      <c r="A101" s="9"/>
      <c r="B101" s="8" t="s">
        <v>322</v>
      </c>
      <c r="C101" s="12"/>
      <c r="D101" s="9" t="s">
        <v>113</v>
      </c>
      <c r="E101" s="8"/>
      <c r="F101" s="8"/>
      <c r="G101" s="9"/>
      <c r="H101" s="9"/>
      <c r="I101" s="9"/>
      <c r="J101" s="8"/>
      <c r="K101" s="8"/>
      <c r="L101" s="8"/>
      <c r="M101" s="8"/>
      <c r="N101" s="8"/>
    </row>
    <row r="102" spans="1:14" x14ac:dyDescent="0.3">
      <c r="A102" s="9"/>
      <c r="B102" s="8" t="s">
        <v>323</v>
      </c>
      <c r="C102" s="12"/>
      <c r="D102" s="9"/>
      <c r="E102" s="8"/>
      <c r="F102" s="8"/>
      <c r="G102" s="9"/>
      <c r="H102" s="9"/>
      <c r="I102" s="9"/>
      <c r="J102" s="8"/>
      <c r="K102" s="8"/>
      <c r="L102" s="8"/>
      <c r="M102" s="8"/>
      <c r="N102" s="8"/>
    </row>
    <row r="103" spans="1:14" x14ac:dyDescent="0.3">
      <c r="A103" s="9"/>
      <c r="B103" s="8" t="s">
        <v>324</v>
      </c>
      <c r="C103" s="12"/>
      <c r="D103" s="9"/>
      <c r="E103" s="8"/>
      <c r="F103" s="8"/>
      <c r="G103" s="9"/>
      <c r="H103" s="9"/>
      <c r="I103" s="9"/>
      <c r="J103" s="8"/>
      <c r="K103" s="8"/>
      <c r="L103" s="8"/>
      <c r="M103" s="8"/>
      <c r="N103" s="8"/>
    </row>
    <row r="104" spans="1:14" x14ac:dyDescent="0.3">
      <c r="A104" s="3"/>
      <c r="B104" s="2"/>
      <c r="C104" s="13"/>
      <c r="D104" s="3"/>
      <c r="E104" s="2"/>
      <c r="F104" s="2"/>
      <c r="G104" s="3"/>
      <c r="H104" s="3"/>
      <c r="I104" s="3"/>
      <c r="J104" s="2"/>
      <c r="K104" s="2"/>
      <c r="L104" s="2"/>
      <c r="M104" s="2"/>
      <c r="N104" s="2"/>
    </row>
    <row r="105" spans="1:14" x14ac:dyDescent="0.3">
      <c r="A105" s="9">
        <v>10</v>
      </c>
      <c r="B105" s="8" t="s">
        <v>325</v>
      </c>
      <c r="C105" s="12">
        <v>90000</v>
      </c>
      <c r="D105" s="1" t="s">
        <v>239</v>
      </c>
      <c r="E105" s="1" t="s">
        <v>338</v>
      </c>
      <c r="F105" s="1" t="s">
        <v>338</v>
      </c>
      <c r="G105" s="1" t="s">
        <v>338</v>
      </c>
      <c r="H105" s="23" t="s">
        <v>337</v>
      </c>
      <c r="I105" s="1" t="s">
        <v>338</v>
      </c>
      <c r="J105" s="1" t="s">
        <v>338</v>
      </c>
      <c r="K105" s="1" t="s">
        <v>232</v>
      </c>
      <c r="L105" s="1" t="s">
        <v>338</v>
      </c>
      <c r="M105" s="1" t="s">
        <v>338</v>
      </c>
      <c r="N105" s="1" t="s">
        <v>338</v>
      </c>
    </row>
    <row r="106" spans="1:14" x14ac:dyDescent="0.3">
      <c r="A106" s="9"/>
      <c r="B106" s="8" t="s">
        <v>326</v>
      </c>
      <c r="C106" s="12"/>
      <c r="D106" s="9" t="s">
        <v>113</v>
      </c>
      <c r="E106" s="8"/>
      <c r="F106" s="8"/>
      <c r="G106" s="9"/>
      <c r="H106" s="9"/>
      <c r="I106" s="9"/>
      <c r="J106" s="8"/>
      <c r="K106" s="8"/>
      <c r="L106" s="8"/>
      <c r="M106" s="8"/>
      <c r="N106" s="8"/>
    </row>
    <row r="107" spans="1:14" x14ac:dyDescent="0.3">
      <c r="A107" s="9"/>
      <c r="B107" s="8" t="s">
        <v>327</v>
      </c>
      <c r="C107" s="12"/>
      <c r="D107" s="9"/>
      <c r="E107" s="8"/>
      <c r="F107" s="8"/>
      <c r="G107" s="9"/>
      <c r="H107" s="9"/>
      <c r="I107" s="9"/>
      <c r="J107" s="8"/>
      <c r="K107" s="8"/>
      <c r="L107" s="8"/>
      <c r="M107" s="8"/>
      <c r="N107" s="8"/>
    </row>
    <row r="108" spans="1:14" x14ac:dyDescent="0.3">
      <c r="A108" s="9"/>
      <c r="B108" s="8" t="s">
        <v>328</v>
      </c>
      <c r="C108" s="12"/>
      <c r="D108" s="9"/>
      <c r="E108" s="8"/>
      <c r="F108" s="8"/>
      <c r="G108" s="9"/>
      <c r="H108" s="9"/>
      <c r="I108" s="9"/>
      <c r="J108" s="8"/>
      <c r="K108" s="8"/>
      <c r="L108" s="8"/>
      <c r="M108" s="8"/>
      <c r="N108" s="8"/>
    </row>
    <row r="109" spans="1:14" x14ac:dyDescent="0.3">
      <c r="A109" s="9"/>
      <c r="B109" s="8" t="s">
        <v>329</v>
      </c>
      <c r="C109" s="12"/>
      <c r="D109" s="9"/>
      <c r="E109" s="8"/>
      <c r="F109" s="8"/>
      <c r="G109" s="9"/>
      <c r="H109" s="9"/>
      <c r="I109" s="9"/>
      <c r="J109" s="8"/>
      <c r="K109" s="8"/>
      <c r="L109" s="8"/>
      <c r="M109" s="8"/>
      <c r="N109" s="8"/>
    </row>
    <row r="110" spans="1:14" x14ac:dyDescent="0.3">
      <c r="A110" s="9"/>
      <c r="B110" s="8" t="s">
        <v>330</v>
      </c>
      <c r="C110" s="12"/>
      <c r="D110" s="9"/>
      <c r="E110" s="8"/>
      <c r="F110" s="8"/>
      <c r="G110" s="9"/>
      <c r="H110" s="9"/>
      <c r="I110" s="9"/>
      <c r="J110" s="8"/>
      <c r="K110" s="8"/>
      <c r="L110" s="8"/>
      <c r="M110" s="8"/>
      <c r="N110" s="8"/>
    </row>
    <row r="111" spans="1:14" s="22" customFormat="1" x14ac:dyDescent="0.3">
      <c r="A111" s="3"/>
      <c r="B111" s="2" t="s">
        <v>331</v>
      </c>
      <c r="C111" s="13"/>
      <c r="D111" s="3"/>
      <c r="E111" s="2"/>
      <c r="F111" s="2"/>
      <c r="G111" s="3"/>
      <c r="H111" s="3"/>
      <c r="I111" s="3"/>
      <c r="J111" s="2"/>
      <c r="K111" s="2"/>
      <c r="L111" s="2"/>
      <c r="M111" s="2"/>
      <c r="N111" s="2"/>
    </row>
    <row r="112" spans="1:14" x14ac:dyDescent="0.3">
      <c r="A112" s="37" t="s">
        <v>123</v>
      </c>
      <c r="B112" s="38"/>
      <c r="C112" s="17">
        <f>C67+C72+C75+C80+C84+C88+C91+C97+C100+C105</f>
        <v>823000</v>
      </c>
      <c r="D112" s="18" t="s">
        <v>338</v>
      </c>
      <c r="E112" s="18" t="s">
        <v>338</v>
      </c>
      <c r="F112" s="18" t="s">
        <v>338</v>
      </c>
      <c r="G112" s="18" t="s">
        <v>338</v>
      </c>
      <c r="H112" s="18">
        <v>10</v>
      </c>
      <c r="I112" s="18" t="s">
        <v>338</v>
      </c>
      <c r="J112" s="18" t="s">
        <v>338</v>
      </c>
      <c r="K112" s="18" t="s">
        <v>338</v>
      </c>
      <c r="L112" s="18" t="s">
        <v>338</v>
      </c>
      <c r="M112" s="18" t="s">
        <v>338</v>
      </c>
      <c r="N112" s="18" t="s">
        <v>338</v>
      </c>
    </row>
    <row r="113" spans="1:14" s="20" customFormat="1" x14ac:dyDescent="0.3">
      <c r="A113" s="36" t="s">
        <v>332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s="20" customFormat="1" x14ac:dyDescent="0.3">
      <c r="A114" s="36" t="s">
        <v>334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s="20" customFormat="1" x14ac:dyDescent="0.3">
      <c r="A115" s="36" t="s">
        <v>333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x14ac:dyDescent="0.3">
      <c r="A116" s="41" t="s">
        <v>26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1:14" ht="42" customHeight="1" x14ac:dyDescent="0.3">
      <c r="A117" s="34" t="s">
        <v>2</v>
      </c>
      <c r="B117" s="34" t="s">
        <v>285</v>
      </c>
      <c r="C117" s="32" t="s">
        <v>4</v>
      </c>
      <c r="D117" s="34" t="s">
        <v>14</v>
      </c>
      <c r="E117" s="34" t="s">
        <v>15</v>
      </c>
      <c r="F117" s="34" t="s">
        <v>16</v>
      </c>
      <c r="G117" s="29" t="s">
        <v>5</v>
      </c>
      <c r="H117" s="30"/>
      <c r="I117" s="31"/>
      <c r="J117" s="34" t="s">
        <v>9</v>
      </c>
      <c r="K117" s="34" t="s">
        <v>10</v>
      </c>
      <c r="L117" s="34" t="s">
        <v>11</v>
      </c>
      <c r="M117" s="34" t="s">
        <v>12</v>
      </c>
      <c r="N117" s="39" t="s">
        <v>13</v>
      </c>
    </row>
    <row r="118" spans="1:14" ht="72.75" customHeight="1" x14ac:dyDescent="0.3">
      <c r="A118" s="35"/>
      <c r="B118" s="35"/>
      <c r="C118" s="33"/>
      <c r="D118" s="35"/>
      <c r="E118" s="35"/>
      <c r="F118" s="35"/>
      <c r="G118" s="4" t="s">
        <v>6</v>
      </c>
      <c r="H118" s="4" t="s">
        <v>7</v>
      </c>
      <c r="I118" s="4" t="s">
        <v>8</v>
      </c>
      <c r="J118" s="35"/>
      <c r="K118" s="35"/>
      <c r="L118" s="35"/>
      <c r="M118" s="35"/>
      <c r="N118" s="40"/>
    </row>
    <row r="119" spans="1:14" x14ac:dyDescent="0.3">
      <c r="A119" s="1">
        <v>1</v>
      </c>
      <c r="B119" s="7" t="s">
        <v>335</v>
      </c>
      <c r="C119" s="11">
        <v>4300000</v>
      </c>
      <c r="D119" s="1" t="s">
        <v>239</v>
      </c>
      <c r="E119" s="1" t="s">
        <v>338</v>
      </c>
      <c r="F119" s="1" t="s">
        <v>338</v>
      </c>
      <c r="G119" s="1" t="s">
        <v>338</v>
      </c>
      <c r="H119" s="1" t="s">
        <v>338</v>
      </c>
      <c r="I119" s="23" t="s">
        <v>337</v>
      </c>
      <c r="J119" s="1" t="s">
        <v>338</v>
      </c>
      <c r="K119" s="1" t="s">
        <v>240</v>
      </c>
      <c r="L119" s="1" t="s">
        <v>338</v>
      </c>
      <c r="M119" s="1" t="s">
        <v>338</v>
      </c>
      <c r="N119" s="1" t="s">
        <v>338</v>
      </c>
    </row>
    <row r="120" spans="1:14" x14ac:dyDescent="0.3">
      <c r="A120" s="9"/>
      <c r="B120" s="8" t="s">
        <v>336</v>
      </c>
      <c r="C120" s="12"/>
      <c r="D120" s="9" t="s">
        <v>163</v>
      </c>
      <c r="E120" s="8"/>
      <c r="F120" s="8"/>
      <c r="G120" s="9"/>
      <c r="H120" s="9"/>
      <c r="I120" s="9"/>
      <c r="J120" s="8"/>
      <c r="K120" s="8"/>
      <c r="L120" s="8"/>
      <c r="M120" s="8"/>
      <c r="N120" s="8"/>
    </row>
    <row r="121" spans="1:14" x14ac:dyDescent="0.3">
      <c r="A121" s="9"/>
      <c r="B121" s="8" t="s">
        <v>131</v>
      </c>
      <c r="C121" s="12"/>
      <c r="D121" s="9"/>
      <c r="E121" s="8"/>
      <c r="F121" s="8"/>
      <c r="G121" s="9"/>
      <c r="H121" s="9"/>
      <c r="I121" s="9"/>
      <c r="J121" s="8"/>
      <c r="K121" s="8"/>
      <c r="L121" s="8"/>
      <c r="M121" s="8"/>
      <c r="N121" s="8"/>
    </row>
    <row r="122" spans="1:14" x14ac:dyDescent="0.3">
      <c r="A122" s="9"/>
      <c r="B122" s="8" t="s">
        <v>129</v>
      </c>
      <c r="C122" s="12"/>
      <c r="D122" s="9"/>
      <c r="E122" s="8"/>
      <c r="F122" s="8"/>
      <c r="G122" s="9"/>
      <c r="H122" s="9"/>
      <c r="I122" s="9"/>
      <c r="J122" s="8"/>
      <c r="K122" s="8"/>
      <c r="L122" s="8"/>
      <c r="M122" s="8"/>
      <c r="N122" s="8"/>
    </row>
    <row r="123" spans="1:14" x14ac:dyDescent="0.3">
      <c r="A123" s="3"/>
      <c r="B123" s="2"/>
      <c r="C123" s="13"/>
      <c r="D123" s="3"/>
      <c r="E123" s="2"/>
      <c r="F123" s="2"/>
      <c r="G123" s="3"/>
      <c r="H123" s="3"/>
      <c r="I123" s="3"/>
      <c r="J123" s="2"/>
      <c r="K123" s="2"/>
      <c r="L123" s="2"/>
      <c r="M123" s="2"/>
      <c r="N123" s="2"/>
    </row>
    <row r="124" spans="1:14" x14ac:dyDescent="0.3">
      <c r="A124" s="37" t="s">
        <v>123</v>
      </c>
      <c r="B124" s="38"/>
      <c r="C124" s="17">
        <f>SUM(C119:C123)</f>
        <v>4300000</v>
      </c>
      <c r="D124" s="18" t="s">
        <v>338</v>
      </c>
      <c r="E124" s="18" t="s">
        <v>338</v>
      </c>
      <c r="F124" s="18" t="s">
        <v>338</v>
      </c>
      <c r="G124" s="18" t="s">
        <v>338</v>
      </c>
      <c r="H124" s="18" t="s">
        <v>338</v>
      </c>
      <c r="I124" s="18">
        <v>1</v>
      </c>
      <c r="J124" s="18" t="s">
        <v>338</v>
      </c>
      <c r="K124" s="18" t="s">
        <v>338</v>
      </c>
      <c r="L124" s="18" t="s">
        <v>338</v>
      </c>
      <c r="M124" s="18" t="s">
        <v>338</v>
      </c>
      <c r="N124" s="18" t="s">
        <v>338</v>
      </c>
    </row>
  </sheetData>
  <mergeCells count="109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M5:M6"/>
    <mergeCell ref="N29:N30"/>
    <mergeCell ref="A42:B42"/>
    <mergeCell ref="A43:N43"/>
    <mergeCell ref="A44:N44"/>
    <mergeCell ref="A14:B14"/>
    <mergeCell ref="A25:N25"/>
    <mergeCell ref="A26:N26"/>
    <mergeCell ref="A27:N27"/>
    <mergeCell ref="A28:N28"/>
    <mergeCell ref="F29:F30"/>
    <mergeCell ref="G29:I29"/>
    <mergeCell ref="J29:J30"/>
    <mergeCell ref="K29:K30"/>
    <mergeCell ref="L29:L30"/>
    <mergeCell ref="M29:M30"/>
    <mergeCell ref="A29:A30"/>
    <mergeCell ref="B29:B30"/>
    <mergeCell ref="C29:C30"/>
    <mergeCell ref="D29:D30"/>
    <mergeCell ref="E29:E30"/>
    <mergeCell ref="A45:N45"/>
    <mergeCell ref="N47:N48"/>
    <mergeCell ref="A47:A48"/>
    <mergeCell ref="B47:B48"/>
    <mergeCell ref="C47:C48"/>
    <mergeCell ref="D47:D48"/>
    <mergeCell ref="E47:E48"/>
    <mergeCell ref="F47:F48"/>
    <mergeCell ref="G47:I47"/>
    <mergeCell ref="J47:J48"/>
    <mergeCell ref="K47:K48"/>
    <mergeCell ref="L47:L48"/>
    <mergeCell ref="M47:M48"/>
    <mergeCell ref="A46:N46"/>
    <mergeCell ref="A55:B55"/>
    <mergeCell ref="A61:N61"/>
    <mergeCell ref="A62:N62"/>
    <mergeCell ref="A63:N63"/>
    <mergeCell ref="A64:N64"/>
    <mergeCell ref="A65:A66"/>
    <mergeCell ref="B65:B66"/>
    <mergeCell ref="C65:C66"/>
    <mergeCell ref="D65:D66"/>
    <mergeCell ref="E65:E66"/>
    <mergeCell ref="K78:K79"/>
    <mergeCell ref="L78:L79"/>
    <mergeCell ref="M78:M79"/>
    <mergeCell ref="N78:N79"/>
    <mergeCell ref="N65:N66"/>
    <mergeCell ref="K65:K66"/>
    <mergeCell ref="L65:L66"/>
    <mergeCell ref="M65:M66"/>
    <mergeCell ref="A112:B112"/>
    <mergeCell ref="A78:A79"/>
    <mergeCell ref="B78:B79"/>
    <mergeCell ref="C78:C79"/>
    <mergeCell ref="D78:D79"/>
    <mergeCell ref="A95:A96"/>
    <mergeCell ref="B95:B96"/>
    <mergeCell ref="C95:C96"/>
    <mergeCell ref="D95:D96"/>
    <mergeCell ref="E78:E79"/>
    <mergeCell ref="F78:F79"/>
    <mergeCell ref="G78:I78"/>
    <mergeCell ref="J78:J79"/>
    <mergeCell ref="F65:F66"/>
    <mergeCell ref="G65:I65"/>
    <mergeCell ref="J65:J66"/>
    <mergeCell ref="L95:L96"/>
    <mergeCell ref="M95:M96"/>
    <mergeCell ref="N95:N96"/>
    <mergeCell ref="A113:N113"/>
    <mergeCell ref="A114:N114"/>
    <mergeCell ref="E95:E96"/>
    <mergeCell ref="F95:F96"/>
    <mergeCell ref="G95:I95"/>
    <mergeCell ref="J95:J96"/>
    <mergeCell ref="K95:K96"/>
    <mergeCell ref="A124:B124"/>
    <mergeCell ref="A115:N115"/>
    <mergeCell ref="A116:N116"/>
    <mergeCell ref="A117:A118"/>
    <mergeCell ref="B117:B118"/>
    <mergeCell ref="C117:C118"/>
    <mergeCell ref="D117:D118"/>
    <mergeCell ref="E117:E118"/>
    <mergeCell ref="F117:F118"/>
    <mergeCell ref="G117:I117"/>
    <mergeCell ref="J117:J118"/>
    <mergeCell ref="K117:K118"/>
    <mergeCell ref="L117:L118"/>
    <mergeCell ref="M117:M118"/>
    <mergeCell ref="N117:N118"/>
  </mergeCells>
  <pageMargins left="0.27559055118110237" right="0.1574803149606299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9</vt:i4>
      </vt:variant>
    </vt:vector>
  </HeadingPairs>
  <TitlesOfParts>
    <vt:vector size="18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  <vt:lpstr>ประเภทวัสดุ</vt:lpstr>
      <vt:lpstr>ประเภทครุภัณฑ์</vt:lpstr>
      <vt:lpstr>ประเภทครุภัณฑ์!Print_Titles</vt:lpstr>
      <vt:lpstr>ประเภทวัสดุ!Print_Titles</vt:lpstr>
      <vt:lpstr>'ยุทธศาสตร์ที่ 1'!Print_Titles</vt:lpstr>
      <vt:lpstr>'ยุทธศาสตร์ที่ 2'!Print_Titles</vt:lpstr>
      <vt:lpstr>'ยุทธศาสตร์ที่ 3'!Print_Titles</vt:lpstr>
      <vt:lpstr>'ยุทธศาสตร์ที่ 4'!Print_Titles</vt:lpstr>
      <vt:lpstr>'ยุทธศาสตร์ที่ 5'!Print_Titles</vt:lpstr>
      <vt:lpstr>'ยุทธศาสตร์ที่ 6'!Print_Titles</vt:lpstr>
      <vt:lpstr>'ยุทธศาสตร์ที่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cp:lastPrinted>2025-04-10T02:08:22Z</cp:lastPrinted>
  <dcterms:created xsi:type="dcterms:W3CDTF">2025-03-13T02:53:07Z</dcterms:created>
  <dcterms:modified xsi:type="dcterms:W3CDTF">2025-04-10T02:42:02Z</dcterms:modified>
</cp:coreProperties>
</file>